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anarti-1" sheetId="1" r:id="rId1"/>
  </sheets>
  <calcPr calcId="162913"/>
</workbook>
</file>

<file path=xl/calcChain.xml><?xml version="1.0" encoding="utf-8"?>
<calcChain xmlns="http://schemas.openxmlformats.org/spreadsheetml/2006/main">
  <c r="H29" i="1" l="1"/>
  <c r="H28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10" i="1"/>
</calcChain>
</file>

<file path=xl/sharedStrings.xml><?xml version="1.0" encoding="utf-8"?>
<sst xmlns="http://schemas.openxmlformats.org/spreadsheetml/2006/main" count="98" uniqueCount="59">
  <si>
    <t xml:space="preserve">კომპანიის დასახელება: </t>
  </si>
  <si>
    <t xml:space="preserve">საიდენტიფიკაციო კოდი: </t>
  </si>
  <si>
    <t xml:space="preserve">საკონტაქტო პირი: </t>
  </si>
  <si>
    <t xml:space="preserve">ელ-ფოსტა: </t>
  </si>
  <si>
    <t>გადახდის პირობები:</t>
  </si>
  <si>
    <t>კომენტარები:</t>
  </si>
  <si>
    <t>იურიდიული მისამართი:</t>
  </si>
  <si>
    <t>დასახელება</t>
  </si>
  <si>
    <t>ფაქტიური მისამართი:</t>
  </si>
  <si>
    <t xml:space="preserve">საკონტაქტო ტელეფონი: </t>
  </si>
  <si>
    <t>ვალუტა</t>
  </si>
  <si>
    <t>რაოდენობა</t>
  </si>
  <si>
    <t>სულ:</t>
  </si>
  <si>
    <t>სასურველი
ბრენდი</t>
  </si>
  <si>
    <t>მოდელი / ტექნიკური პარამეტრები</t>
  </si>
  <si>
    <t>გარანტია</t>
  </si>
  <si>
    <t>მართვადი სვიჩი</t>
  </si>
  <si>
    <t>Cisco</t>
  </si>
  <si>
    <t>CBS250-8T-E-2G-EU Cisco CBS250 Smart 8-port GE, Ext PS, 2x1G Combo</t>
  </si>
  <si>
    <t>ცალი</t>
  </si>
  <si>
    <t>3-წლიანი + support</t>
  </si>
  <si>
    <t>CBS250-24T-4G-EU Cisco CBS250 Smart 24-port GE, 4x1G SFP</t>
  </si>
  <si>
    <t>CBS250-24FP-4G-EU Cisco CBS250 Smart 24-port GE, Full PoE, 4x1G SFP</t>
  </si>
  <si>
    <t>CBS250-48T-4G-EU Cisco CBS250 Smart 48-port GE, 4x1G SFP</t>
  </si>
  <si>
    <t>CBS350-24S-4G Cisco CBS350 Managed 24-port SFP, 4x1G SFP</t>
  </si>
  <si>
    <t>ოპტიკური ტრანსივერი</t>
  </si>
  <si>
    <t>SX-MM SX-MM Multi-Mode Module with 2m OM3 Patch Cord</t>
  </si>
  <si>
    <t>GLC-T GLC-T RJ45 Copper SFP Module, with Cat5e Patch Cord</t>
  </si>
  <si>
    <t>Poe სვიჩი</t>
  </si>
  <si>
    <t>Milesight</t>
  </si>
  <si>
    <t>MS-S0216-GL Milesight 16 x 10/100 PoE ports 200W PoE+ 2X1000Mbps RJ45 Uplink</t>
  </si>
  <si>
    <t>MS-S0224-GL Milesight 24 x 10/100 PoE ports 400W PoE+ 2X1000Mbps RJ45 Uplink</t>
  </si>
  <si>
    <t>Poe ინჯექტორი</t>
  </si>
  <si>
    <t>Cambium</t>
  </si>
  <si>
    <t>Cambium PoE, 30W, 56V, 1GbE DC Injector, Indoor</t>
  </si>
  <si>
    <t>დაშვების წერტილი</t>
  </si>
  <si>
    <t xml:space="preserve">Cambium Network cnPilot e425H Indoor 802.11ac Wave 2, Wall plate AP </t>
  </si>
  <si>
    <t>Cambium Network cnPilot e410 Indoor 802.11ac Wave 2, 2x2</t>
  </si>
  <si>
    <t>ქსელის კაბელი</t>
  </si>
  <si>
    <t>BELDEN</t>
  </si>
  <si>
    <t>FTP CAT.5E PVC 4X2XAWG2</t>
  </si>
  <si>
    <t>მეტრი</t>
  </si>
  <si>
    <t>ოპტიკური კაბელი</t>
  </si>
  <si>
    <t>YOFC</t>
  </si>
  <si>
    <t>8-FIBER OPTICAL CABLE, ARMORED, MM</t>
  </si>
  <si>
    <t>ქსელის როზეტი RJ45 (შიდა)</t>
  </si>
  <si>
    <t>Legrand</t>
  </si>
  <si>
    <t>ქსელის როზეტი RJ45  768438 (Legrand)</t>
  </si>
  <si>
    <t>რეკი (ტექ. კარადა)</t>
  </si>
  <si>
    <t>WS3-6606 - 6U 600X600 WALL MOUNT CABINET</t>
  </si>
  <si>
    <t>ND8042 - 42U 800x1000 Cabinet with Front and Back Perforated Doors</t>
  </si>
  <si>
    <t>უწყვეტი კვების წყარო (UPS)</t>
  </si>
  <si>
    <t>6KVA/5.4KW On-line</t>
  </si>
  <si>
    <t>1KVA/0.9KW On-line</t>
  </si>
  <si>
    <t xml:space="preserve">კომერციული წინადადებს მოქმედების ვადა: </t>
  </si>
  <si>
    <t>ზომის
ერთეული</t>
  </si>
  <si>
    <t>მიწოდების
ვადა</t>
  </si>
  <si>
    <t>ერთეულის
ფასი დღგ-ს ჩათვლით</t>
  </si>
  <si>
    <t>ჯამური
ფასი დღგ-ს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</si>
</sst>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/>
    <xf numFmtId="0" fontId="1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4" fontId="0" fillId="0" borderId="7" xfId="0" applyNumberFormat="1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9" xfId="0" applyBorder="1" applyAlignment="1">
      <alignment horizontal="center" vertical="center"/>
    </xf>
    <xf numFmtId="0" fontId="0" fillId="0" borderId="9" xfId="0" applyBorder="1"/>
    <xf numFmtId="4" fontId="0" fillId="0" borderId="9" xfId="0" applyNumberFormat="1" applyBorder="1"/>
    <xf numFmtId="0" fontId="0" fillId="0" borderId="6" xfId="0" applyBorder="1"/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4" fontId="0" fillId="0" borderId="0" xfId="0" applyNumberFormat="1" applyBorder="1"/>
    <xf numFmtId="0" fontId="0" fillId="0" borderId="10" xfId="0" applyBorder="1"/>
    <xf numFmtId="4" fontId="0" fillId="0" borderId="10" xfId="0" applyNumberFormat="1" applyBorder="1"/>
    <xf numFmtId="4" fontId="2" fillId="0" borderId="12" xfId="0" applyNumberFormat="1" applyFont="1" applyBorder="1" applyAlignment="1">
      <alignment horizontal="right" vertical="center"/>
    </xf>
    <xf numFmtId="0" fontId="2" fillId="3" borderId="11" xfId="0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22" zoomScale="90" zoomScaleNormal="90" workbookViewId="0">
      <selection activeCell="A34" sqref="A34"/>
    </sheetView>
  </sheetViews>
  <sheetFormatPr defaultColWidth="9.140625" defaultRowHeight="15" x14ac:dyDescent="0.25"/>
  <cols>
    <col min="1" max="1" width="29" style="1" customWidth="1"/>
    <col min="2" max="2" width="15.140625" style="1" customWidth="1"/>
    <col min="3" max="3" width="75" style="1" customWidth="1"/>
    <col min="4" max="4" width="13.7109375" style="1" customWidth="1"/>
    <col min="5" max="5" width="12.5703125" style="1" customWidth="1"/>
    <col min="6" max="6" width="14.7109375" style="1" customWidth="1"/>
    <col min="7" max="7" width="10.7109375" style="1" customWidth="1"/>
    <col min="8" max="8" width="14.42578125" style="1" customWidth="1"/>
    <col min="9" max="9" width="19.7109375" style="1" customWidth="1"/>
    <col min="10" max="10" width="13.28515625" style="1" customWidth="1"/>
    <col min="11" max="11" width="19.85546875" style="1" customWidth="1"/>
    <col min="12" max="16384" width="9.140625" style="1"/>
  </cols>
  <sheetData>
    <row r="1" spans="1:10" s="2" customFormat="1" ht="35.1" customHeight="1" x14ac:dyDescent="0.25">
      <c r="A1" s="20" t="s">
        <v>0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s="2" customFormat="1" ht="35.1" customHeight="1" x14ac:dyDescent="0.25">
      <c r="A2" s="22" t="s">
        <v>1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s="2" customFormat="1" ht="35.1" customHeight="1" x14ac:dyDescent="0.25">
      <c r="A3" s="22" t="s">
        <v>6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s="2" customFormat="1" ht="35.1" customHeight="1" x14ac:dyDescent="0.25">
      <c r="A4" s="22" t="s">
        <v>8</v>
      </c>
      <c r="B4" s="32"/>
      <c r="C4" s="32"/>
      <c r="D4" s="32"/>
      <c r="E4" s="32"/>
      <c r="F4" s="32"/>
      <c r="G4" s="32"/>
      <c r="H4" s="32"/>
      <c r="I4" s="32"/>
      <c r="J4" s="33"/>
    </row>
    <row r="5" spans="1:10" s="2" customFormat="1" ht="35.1" customHeight="1" x14ac:dyDescent="0.25">
      <c r="A5" s="22" t="s">
        <v>2</v>
      </c>
      <c r="B5" s="32"/>
      <c r="C5" s="32"/>
      <c r="D5" s="32"/>
      <c r="E5" s="32"/>
      <c r="F5" s="32"/>
      <c r="G5" s="32"/>
      <c r="H5" s="32"/>
      <c r="I5" s="32"/>
      <c r="J5" s="33"/>
    </row>
    <row r="6" spans="1:10" s="2" customFormat="1" ht="35.1" customHeight="1" x14ac:dyDescent="0.25">
      <c r="A6" s="22" t="s">
        <v>3</v>
      </c>
      <c r="B6" s="32"/>
      <c r="C6" s="32"/>
      <c r="D6" s="32"/>
      <c r="E6" s="32"/>
      <c r="F6" s="32"/>
      <c r="G6" s="32"/>
      <c r="H6" s="32"/>
      <c r="I6" s="32"/>
      <c r="J6" s="33"/>
    </row>
    <row r="7" spans="1:10" s="2" customFormat="1" ht="35.1" customHeight="1" thickBot="1" x14ac:dyDescent="0.3">
      <c r="A7" s="21" t="s">
        <v>9</v>
      </c>
      <c r="B7" s="34"/>
      <c r="C7" s="34"/>
      <c r="D7" s="34"/>
      <c r="E7" s="34"/>
      <c r="F7" s="34"/>
      <c r="G7" s="34"/>
      <c r="H7" s="34"/>
      <c r="I7" s="34"/>
      <c r="J7" s="35"/>
    </row>
    <row r="8" spans="1:10" s="2" customFormat="1" ht="18" customHeight="1" thickBot="1" x14ac:dyDescent="0.3"/>
    <row r="9" spans="1:10" ht="59.25" customHeight="1" x14ac:dyDescent="0.25">
      <c r="A9" s="17" t="s">
        <v>7</v>
      </c>
      <c r="B9" s="3" t="s">
        <v>13</v>
      </c>
      <c r="C9" s="18" t="s">
        <v>14</v>
      </c>
      <c r="D9" s="18" t="s">
        <v>11</v>
      </c>
      <c r="E9" s="3" t="s">
        <v>55</v>
      </c>
      <c r="F9" s="3" t="s">
        <v>57</v>
      </c>
      <c r="G9" s="18" t="s">
        <v>10</v>
      </c>
      <c r="H9" s="3" t="s">
        <v>58</v>
      </c>
      <c r="I9" s="18" t="s">
        <v>15</v>
      </c>
      <c r="J9" s="4" t="s">
        <v>56</v>
      </c>
    </row>
    <row r="10" spans="1:10" ht="18" customHeight="1" x14ac:dyDescent="0.25">
      <c r="A10" s="10" t="s">
        <v>16</v>
      </c>
      <c r="B10" s="6" t="s">
        <v>17</v>
      </c>
      <c r="C10" s="5" t="s">
        <v>18</v>
      </c>
      <c r="D10" s="6">
        <v>4</v>
      </c>
      <c r="E10" s="6" t="s">
        <v>19</v>
      </c>
      <c r="F10" s="7"/>
      <c r="G10" s="5"/>
      <c r="H10" s="7">
        <f>F10*D10</f>
        <v>0</v>
      </c>
      <c r="I10" s="6" t="s">
        <v>20</v>
      </c>
      <c r="J10" s="11"/>
    </row>
    <row r="11" spans="1:10" ht="18" customHeight="1" x14ac:dyDescent="0.25">
      <c r="A11" s="10" t="s">
        <v>16</v>
      </c>
      <c r="B11" s="6" t="s">
        <v>17</v>
      </c>
      <c r="C11" s="5" t="s">
        <v>21</v>
      </c>
      <c r="D11" s="6">
        <v>5</v>
      </c>
      <c r="E11" s="6" t="s">
        <v>19</v>
      </c>
      <c r="F11" s="7"/>
      <c r="G11" s="5"/>
      <c r="H11" s="7">
        <f t="shared" ref="H11:H27" si="0">F11*D11</f>
        <v>0</v>
      </c>
      <c r="I11" s="6" t="s">
        <v>20</v>
      </c>
      <c r="J11" s="11"/>
    </row>
    <row r="12" spans="1:10" ht="18" customHeight="1" x14ac:dyDescent="0.25">
      <c r="A12" s="10" t="s">
        <v>16</v>
      </c>
      <c r="B12" s="6" t="s">
        <v>17</v>
      </c>
      <c r="C12" s="5" t="s">
        <v>22</v>
      </c>
      <c r="D12" s="6">
        <v>2</v>
      </c>
      <c r="E12" s="6" t="s">
        <v>19</v>
      </c>
      <c r="F12" s="7"/>
      <c r="G12" s="5"/>
      <c r="H12" s="7">
        <f t="shared" si="0"/>
        <v>0</v>
      </c>
      <c r="I12" s="6" t="s">
        <v>20</v>
      </c>
      <c r="J12" s="11"/>
    </row>
    <row r="13" spans="1:10" ht="18" customHeight="1" x14ac:dyDescent="0.25">
      <c r="A13" s="10" t="s">
        <v>16</v>
      </c>
      <c r="B13" s="6" t="s">
        <v>17</v>
      </c>
      <c r="C13" s="5" t="s">
        <v>23</v>
      </c>
      <c r="D13" s="6">
        <v>4</v>
      </c>
      <c r="E13" s="6" t="s">
        <v>19</v>
      </c>
      <c r="F13" s="7"/>
      <c r="G13" s="5"/>
      <c r="H13" s="7">
        <f t="shared" si="0"/>
        <v>0</v>
      </c>
      <c r="I13" s="6" t="s">
        <v>20</v>
      </c>
      <c r="J13" s="11"/>
    </row>
    <row r="14" spans="1:10" ht="18" customHeight="1" x14ac:dyDescent="0.25">
      <c r="A14" s="10" t="s">
        <v>16</v>
      </c>
      <c r="B14" s="6" t="s">
        <v>17</v>
      </c>
      <c r="C14" s="5" t="s">
        <v>24</v>
      </c>
      <c r="D14" s="6">
        <v>1</v>
      </c>
      <c r="E14" s="6" t="s">
        <v>19</v>
      </c>
      <c r="F14" s="7"/>
      <c r="G14" s="5"/>
      <c r="H14" s="7">
        <f t="shared" si="0"/>
        <v>0</v>
      </c>
      <c r="I14" s="6" t="s">
        <v>20</v>
      </c>
      <c r="J14" s="11"/>
    </row>
    <row r="15" spans="1:10" ht="18" customHeight="1" x14ac:dyDescent="0.25">
      <c r="A15" s="10" t="s">
        <v>25</v>
      </c>
      <c r="B15" s="6" t="s">
        <v>17</v>
      </c>
      <c r="C15" s="5" t="s">
        <v>26</v>
      </c>
      <c r="D15" s="6">
        <v>32</v>
      </c>
      <c r="E15" s="6" t="s">
        <v>19</v>
      </c>
      <c r="F15" s="7"/>
      <c r="G15" s="5"/>
      <c r="H15" s="7">
        <f t="shared" si="0"/>
        <v>0</v>
      </c>
      <c r="I15" s="5"/>
      <c r="J15" s="11"/>
    </row>
    <row r="16" spans="1:10" ht="18" customHeight="1" x14ac:dyDescent="0.25">
      <c r="A16" s="10" t="s">
        <v>25</v>
      </c>
      <c r="B16" s="6" t="s">
        <v>17</v>
      </c>
      <c r="C16" s="5" t="s">
        <v>27</v>
      </c>
      <c r="D16" s="6">
        <v>9</v>
      </c>
      <c r="E16" s="6" t="s">
        <v>19</v>
      </c>
      <c r="F16" s="7"/>
      <c r="G16" s="5"/>
      <c r="H16" s="7">
        <f t="shared" si="0"/>
        <v>0</v>
      </c>
      <c r="I16" s="5"/>
      <c r="J16" s="11"/>
    </row>
    <row r="17" spans="1:10" ht="18" customHeight="1" x14ac:dyDescent="0.25">
      <c r="A17" s="10" t="s">
        <v>28</v>
      </c>
      <c r="B17" s="6" t="s">
        <v>29</v>
      </c>
      <c r="C17" s="5" t="s">
        <v>30</v>
      </c>
      <c r="D17" s="6">
        <v>5</v>
      </c>
      <c r="E17" s="6" t="s">
        <v>19</v>
      </c>
      <c r="F17" s="7"/>
      <c r="G17" s="5"/>
      <c r="H17" s="7">
        <f t="shared" si="0"/>
        <v>0</v>
      </c>
      <c r="I17" s="5"/>
      <c r="J17" s="11"/>
    </row>
    <row r="18" spans="1:10" ht="18" customHeight="1" x14ac:dyDescent="0.25">
      <c r="A18" s="10" t="s">
        <v>28</v>
      </c>
      <c r="B18" s="6" t="s">
        <v>29</v>
      </c>
      <c r="C18" s="5" t="s">
        <v>31</v>
      </c>
      <c r="D18" s="6">
        <v>4</v>
      </c>
      <c r="E18" s="6" t="s">
        <v>19</v>
      </c>
      <c r="F18" s="7"/>
      <c r="G18" s="5"/>
      <c r="H18" s="7">
        <f t="shared" si="0"/>
        <v>0</v>
      </c>
      <c r="I18" s="5"/>
      <c r="J18" s="11"/>
    </row>
    <row r="19" spans="1:10" ht="18" customHeight="1" x14ac:dyDescent="0.25">
      <c r="A19" s="10" t="s">
        <v>32</v>
      </c>
      <c r="B19" s="6" t="s">
        <v>33</v>
      </c>
      <c r="C19" s="5" t="s">
        <v>34</v>
      </c>
      <c r="D19" s="6">
        <v>56</v>
      </c>
      <c r="E19" s="6" t="s">
        <v>19</v>
      </c>
      <c r="F19" s="7"/>
      <c r="G19" s="5"/>
      <c r="H19" s="7">
        <f t="shared" si="0"/>
        <v>0</v>
      </c>
      <c r="I19" s="5"/>
      <c r="J19" s="11"/>
    </row>
    <row r="20" spans="1:10" ht="18" customHeight="1" x14ac:dyDescent="0.25">
      <c r="A20" s="10" t="s">
        <v>35</v>
      </c>
      <c r="B20" s="6" t="s">
        <v>33</v>
      </c>
      <c r="C20" s="8" t="s">
        <v>36</v>
      </c>
      <c r="D20" s="6">
        <v>35</v>
      </c>
      <c r="E20" s="6" t="s">
        <v>19</v>
      </c>
      <c r="F20" s="7"/>
      <c r="G20" s="5"/>
      <c r="H20" s="7">
        <f t="shared" si="0"/>
        <v>0</v>
      </c>
      <c r="I20" s="5"/>
      <c r="J20" s="11"/>
    </row>
    <row r="21" spans="1:10" ht="18" customHeight="1" x14ac:dyDescent="0.25">
      <c r="A21" s="10" t="s">
        <v>35</v>
      </c>
      <c r="B21" s="6" t="s">
        <v>33</v>
      </c>
      <c r="C21" s="5" t="s">
        <v>37</v>
      </c>
      <c r="D21" s="6">
        <v>21</v>
      </c>
      <c r="E21" s="6" t="s">
        <v>19</v>
      </c>
      <c r="F21" s="7"/>
      <c r="G21" s="5"/>
      <c r="H21" s="7">
        <f t="shared" si="0"/>
        <v>0</v>
      </c>
      <c r="I21" s="5"/>
      <c r="J21" s="11"/>
    </row>
    <row r="22" spans="1:10" ht="18" customHeight="1" x14ac:dyDescent="0.25">
      <c r="A22" s="10" t="s">
        <v>38</v>
      </c>
      <c r="B22" s="6" t="s">
        <v>39</v>
      </c>
      <c r="C22" s="9" t="s">
        <v>40</v>
      </c>
      <c r="D22" s="6">
        <v>11000</v>
      </c>
      <c r="E22" s="6" t="s">
        <v>41</v>
      </c>
      <c r="F22" s="7"/>
      <c r="G22" s="5"/>
      <c r="H22" s="7">
        <f t="shared" si="0"/>
        <v>0</v>
      </c>
      <c r="I22" s="5"/>
      <c r="J22" s="11"/>
    </row>
    <row r="23" spans="1:10" ht="18" customHeight="1" x14ac:dyDescent="0.25">
      <c r="A23" s="10" t="s">
        <v>42</v>
      </c>
      <c r="B23" s="6" t="s">
        <v>43</v>
      </c>
      <c r="C23" s="9" t="s">
        <v>44</v>
      </c>
      <c r="D23" s="6">
        <v>500</v>
      </c>
      <c r="E23" s="6" t="s">
        <v>41</v>
      </c>
      <c r="F23" s="7"/>
      <c r="G23" s="5"/>
      <c r="H23" s="7">
        <f t="shared" si="0"/>
        <v>0</v>
      </c>
      <c r="I23" s="5"/>
      <c r="J23" s="11"/>
    </row>
    <row r="24" spans="1:10" ht="18" customHeight="1" x14ac:dyDescent="0.25">
      <c r="A24" s="10" t="s">
        <v>45</v>
      </c>
      <c r="B24" s="6" t="s">
        <v>46</v>
      </c>
      <c r="C24" s="5" t="s">
        <v>47</v>
      </c>
      <c r="D24" s="6">
        <v>230</v>
      </c>
      <c r="E24" s="6" t="s">
        <v>19</v>
      </c>
      <c r="F24" s="7"/>
      <c r="G24" s="5"/>
      <c r="H24" s="7">
        <f t="shared" si="0"/>
        <v>0</v>
      </c>
      <c r="I24" s="5"/>
      <c r="J24" s="11"/>
    </row>
    <row r="25" spans="1:10" ht="18" customHeight="1" x14ac:dyDescent="0.25">
      <c r="A25" s="10" t="s">
        <v>48</v>
      </c>
      <c r="B25" s="6"/>
      <c r="C25" s="5" t="s">
        <v>49</v>
      </c>
      <c r="D25" s="6">
        <v>9</v>
      </c>
      <c r="E25" s="6" t="s">
        <v>19</v>
      </c>
      <c r="F25" s="7"/>
      <c r="G25" s="5"/>
      <c r="H25" s="7">
        <f t="shared" si="0"/>
        <v>0</v>
      </c>
      <c r="I25" s="5"/>
      <c r="J25" s="11"/>
    </row>
    <row r="26" spans="1:10" ht="18" customHeight="1" x14ac:dyDescent="0.25">
      <c r="A26" s="10" t="s">
        <v>48</v>
      </c>
      <c r="B26" s="6"/>
      <c r="C26" s="5" t="s">
        <v>50</v>
      </c>
      <c r="D26" s="6">
        <v>3</v>
      </c>
      <c r="E26" s="6" t="s">
        <v>19</v>
      </c>
      <c r="F26" s="7"/>
      <c r="G26" s="5"/>
      <c r="H26" s="7">
        <f t="shared" si="0"/>
        <v>0</v>
      </c>
      <c r="I26" s="5"/>
      <c r="J26" s="11"/>
    </row>
    <row r="27" spans="1:10" ht="18" customHeight="1" x14ac:dyDescent="0.25">
      <c r="A27" s="10" t="s">
        <v>51</v>
      </c>
      <c r="B27" s="6"/>
      <c r="C27" s="5" t="s">
        <v>52</v>
      </c>
      <c r="D27" s="6">
        <v>3</v>
      </c>
      <c r="E27" s="6" t="s">
        <v>19</v>
      </c>
      <c r="F27" s="7"/>
      <c r="G27" s="5"/>
      <c r="H27" s="7">
        <f t="shared" si="0"/>
        <v>0</v>
      </c>
      <c r="I27" s="5"/>
      <c r="J27" s="11"/>
    </row>
    <row r="28" spans="1:10" ht="18" customHeight="1" thickBot="1" x14ac:dyDescent="0.3">
      <c r="A28" s="12" t="s">
        <v>51</v>
      </c>
      <c r="B28" s="13"/>
      <c r="C28" s="14" t="s">
        <v>53</v>
      </c>
      <c r="D28" s="13">
        <v>9</v>
      </c>
      <c r="E28" s="13" t="s">
        <v>19</v>
      </c>
      <c r="F28" s="15"/>
      <c r="G28" s="26"/>
      <c r="H28" s="27">
        <f>F28*D28</f>
        <v>0</v>
      </c>
      <c r="I28" s="14"/>
      <c r="J28" s="16"/>
    </row>
    <row r="29" spans="1:10" ht="18" customHeight="1" thickBot="1" x14ac:dyDescent="0.3">
      <c r="A29" s="23"/>
      <c r="B29" s="24"/>
      <c r="C29" s="23"/>
      <c r="D29" s="24"/>
      <c r="E29" s="24"/>
      <c r="F29" s="25"/>
      <c r="G29" s="29" t="s">
        <v>12</v>
      </c>
      <c r="H29" s="28">
        <f>SUM(H10:H28)</f>
        <v>0</v>
      </c>
      <c r="I29" s="23"/>
      <c r="J29" s="23"/>
    </row>
    <row r="30" spans="1:10" ht="15.75" thickBot="1" x14ac:dyDescent="0.3"/>
    <row r="31" spans="1:10" ht="35.1" customHeight="1" x14ac:dyDescent="0.25">
      <c r="A31" s="20" t="s">
        <v>4</v>
      </c>
      <c r="B31" s="30"/>
      <c r="C31" s="30"/>
      <c r="D31" s="30"/>
      <c r="E31" s="30"/>
      <c r="F31" s="30"/>
      <c r="G31" s="30"/>
      <c r="H31" s="30"/>
      <c r="I31" s="30"/>
      <c r="J31" s="31"/>
    </row>
    <row r="32" spans="1:10" ht="35.1" customHeight="1" x14ac:dyDescent="0.25">
      <c r="A32" s="19" t="s">
        <v>54</v>
      </c>
      <c r="B32" s="32"/>
      <c r="C32" s="32"/>
      <c r="D32" s="32"/>
      <c r="E32" s="32"/>
      <c r="F32" s="32"/>
      <c r="G32" s="32"/>
      <c r="H32" s="32"/>
      <c r="I32" s="32"/>
      <c r="J32" s="33"/>
    </row>
    <row r="33" spans="1:10" ht="35.1" customHeight="1" thickBot="1" x14ac:dyDescent="0.3">
      <c r="A33" s="21" t="s">
        <v>5</v>
      </c>
      <c r="B33" s="34"/>
      <c r="C33" s="34"/>
      <c r="D33" s="34"/>
      <c r="E33" s="34"/>
      <c r="F33" s="34"/>
      <c r="G33" s="34"/>
      <c r="H33" s="34"/>
      <c r="I33" s="34"/>
      <c r="J33" s="35"/>
    </row>
  </sheetData>
  <mergeCells count="10">
    <mergeCell ref="B31:J31"/>
    <mergeCell ref="B32:J32"/>
    <mergeCell ref="B33:J33"/>
    <mergeCell ref="B1:J1"/>
    <mergeCell ref="B2:J2"/>
    <mergeCell ref="B3:J3"/>
    <mergeCell ref="B4:J4"/>
    <mergeCell ref="B5:J5"/>
    <mergeCell ref="B6:J6"/>
    <mergeCell ref="B7:J7"/>
  </mergeCells>
  <pageMargins left="0.47244094488188981" right="0.39370078740157483" top="0.31496062992125984" bottom="0.31496062992125984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Danarti-1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2022-03-25T11:45:44Z</dcterms:modified>
</cp:coreProperties>
</file>