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სატენდერო'!$A$6:$G$163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სატენდერო'!$A$1:$F$165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6" i="13" l="1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57" i="13" l="1"/>
  <c r="F158" i="13" l="1"/>
  <c r="F159" i="13" s="1"/>
  <c r="F160" i="13" l="1"/>
  <c r="F161" i="13" s="1"/>
  <c r="F162" i="13" l="1"/>
  <c r="F163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<sst xmlns="http://schemas.openxmlformats.org/spreadsheetml/2006/main" count="7375" uniqueCount="987">
  <si>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</si>
  <si>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</si>
  <si>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</si>
  <si>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</si>
  <si>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</si>
  <si>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</si>
  <si>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</si>
  <si>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</si>
  <si>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</si>
  <si>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</si>
  <si>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</si>
  <si>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</si>
  <si>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</si>
  <si>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</si>
  <si>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</si>
  <si>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</si>
  <si>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</si>
  <si>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</si>
  <si>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</si>
  <si>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</si>
  <si>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</si>
  <si>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</si>
  <si>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</si>
  <si>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</si>
  <si>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</si>
  <si>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</si>
  <si>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</si>
  <si>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</si>
  <si>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</si>
  <si>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</si>
  <si>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</si>
  <si>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</si>
  <si>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</si>
  <si>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</si>
  <si>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</si>
  <si>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</si>
  <si>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</si>
  <si>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</si>
  <si>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</si>
  <si>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</si>
  <si>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</si>
  <si>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</si>
  <si>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</si>
  <si>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</si>
  <si>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</si>
  <si>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</si>
  <si>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</si>
  <si>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</si>
  <si>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</si>
  <si>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</si>
  <si>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</si>
  <si>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</si>
  <si>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</si>
  <si>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</si>
  <si>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</si>
  <si>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</si>
  <si>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</si>
  <si>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</si>
  <si>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</si>
  <si>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</si>
  <si>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</si>
  <si>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</si>
  <si>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</si>
  <si>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</si>
  <si>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</si>
  <si>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</si>
  <si>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</si>
  <si>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</si>
  <si>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</si>
  <si>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</si>
  <si>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</si>
  <si>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</si>
  <si>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</si>
  <si>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</si>
  <si>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</si>
  <si>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</si>
  <si>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</si>
  <si>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</si>
  <si>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</si>
  <si>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</si>
  <si>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</si>
  <si>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</si>
  <si>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</si>
  <si>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</si>
  <si>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</si>
  <si>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</si>
  <si>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</si>
  <si>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</si>
  <si>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</si>
  <si>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</si>
  <si>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</si>
  <si>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</si>
  <si>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</si>
  <si>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</si>
  <si>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</si>
  <si>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</si>
  <si>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</si>
  <si>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</si>
  <si>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</si>
  <si>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</si>
  <si>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</si>
  <si>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</si>
  <si>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</si>
  <si>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</si>
  <si>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</si>
  <si>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</si>
  <si>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</si>
  <si>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</si>
  <si>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</si>
  <si>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</si>
  <si>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</si>
  <si>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</si>
  <si>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</si>
  <si>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</si>
  <si>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</si>
  <si>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</si>
  <si>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</si>
  <si>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</si>
  <si>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</si>
  <si>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</si>
  <si>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</si>
  <si>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</si>
  <si>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</si>
  <si>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</si>
  <si>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</si>
  <si>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</si>
  <si>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</si>
  <si>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</si>
  <si>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</si>
  <si>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</si>
  <si>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</si>
  <si>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</si>
  <si>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</si>
  <si>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</si>
  <si>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</si>
  <si>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</si>
  <si>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</si>
  <si>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</si>
  <si>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</si>
  <si>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</si>
  <si>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</si>
  <si>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</si>
  <si>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</si>
  <si>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</si>
  <si>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</si>
  <si>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</si>
  <si>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</si>
  <si>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</si>
  <si>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</si>
  <si>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</si>
  <si>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</si>
  <si>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</si>
  <si>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</si>
  <si>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</si>
  <si>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</si>
  <si>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</si>
  <si>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</si>
  <si>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</si>
  <si>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</si>
  <si>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</si>
  <si>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</si>
  <si>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</si>
  <si>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</si>
  <si>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</si>
  <si>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</si>
  <si>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</si>
  <si>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</si>
  <si>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</si>
  <si>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</si>
  <si>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</si>
  <si>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</si>
  <si>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</si>
  <si>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</si>
  <si>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</si>
  <si>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</si>
  <si>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</si>
  <si>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</si>
  <si>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</si>
  <si>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</si>
  <si>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</si>
  <si>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</si>
  <si>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</si>
  <si>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</si>
  <si>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</si>
  <si>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</si>
  <si>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</si>
  <si>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</si>
  <si>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</si>
  <si>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</si>
  <si>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</si>
  <si>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</si>
  <si>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</si>
  <si>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</si>
  <si>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</si>
  <si>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</si>
  <si>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</si>
  <si>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</si>
  <si>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</si>
  <si>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</si>
  <si>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</si>
  <si>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</si>
  <si>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</si>
  <si>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</si>
  <si>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</si>
  <si>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</si>
  <si>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</si>
  <si>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</si>
  <si>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</si>
  <si>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</si>
  <si>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</si>
  <si>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</si>
  <si>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</si>
  <si>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</si>
  <si>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</si>
  <si>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</si>
  <si>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</si>
  <si>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</si>
  <si>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</si>
  <si>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</si>
  <si>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</si>
  <si>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</si>
  <si>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</si>
  <si>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</si>
  <si>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</si>
  <si>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</si>
  <si>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</si>
  <si>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</si>
  <si>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</si>
  <si>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</si>
  <si>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</si>
  <si>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</si>
  <si>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</si>
  <si>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</si>
  <si>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</si>
  <si>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</si>
  <si>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</si>
  <si>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</si>
  <si>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</si>
  <si>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</si>
  <si>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</si>
  <si>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</si>
  <si>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</si>
  <si>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</si>
  <si>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</si>
  <si>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</si>
  <si>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</si>
  <si>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</si>
  <si>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</si>
  <si>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</si>
  <si>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</si>
  <si>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</si>
  <si>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</si>
  <si>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</si>
  <si>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</si>
  <si>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</si>
  <si>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</si>
  <si>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</si>
  <si>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</si>
  <si>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</si>
  <si>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</si>
  <si>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</si>
  <si>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</si>
  <si>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</si>
  <si>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</si>
  <si>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</si>
  <si>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</si>
  <si>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</si>
  <si>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</si>
  <si>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</si>
  <si>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</si>
  <si>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</si>
  <si>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</si>
  <si>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</si>
  <si>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</si>
  <si>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</si>
  <si>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</si>
  <si>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</si>
  <si>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</si>
  <si>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</si>
  <si>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</si>
  <si>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</si>
  <si>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</si>
  <si>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</si>
  <si>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</si>
  <si>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</si>
  <si>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</si>
  <si>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</si>
  <si>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</si>
  <si>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</si>
  <si>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</si>
  <si>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</si>
  <si>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</si>
  <si>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</si>
  <si>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</si>
  <si>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</si>
  <si>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</si>
  <si>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</si>
  <si>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</si>
  <si>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</si>
  <si>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</si>
  <si>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</si>
  <si>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</si>
  <si>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</si>
  <si>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</si>
  <si>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</si>
  <si>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</si>
  <si>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</si>
  <si>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</si>
  <si>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</si>
  <si>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</si>
  <si>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</si>
  <si>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</si>
  <si>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</si>
  <si>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</si>
  <si>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</si>
  <si>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</si>
  <si>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</si>
  <si>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</si>
  <si>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</si>
  <si>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</si>
  <si>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</si>
  <si>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</si>
  <si>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</si>
  <si>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</si>
  <si>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</si>
  <si>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</si>
  <si>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</si>
  <si>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</si>
  <si>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</si>
  <si>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</si>
  <si>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</si>
  <si>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</si>
  <si>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</si>
  <si>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</si>
  <si>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</si>
  <si>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</si>
  <si>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</si>
  <si>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</si>
  <si>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</si>
  <si>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</si>
  <si>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</si>
  <si>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</si>
  <si>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</si>
  <si>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</si>
  <si>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</si>
  <si>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</si>
  <si>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</si>
  <si>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</si>
  <si>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</si>
  <si>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</si>
  <si>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</si>
  <si>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</si>
  <si>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</si>
  <si>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</si>
  <si>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</si>
  <si>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</si>
  <si>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</si>
  <si>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</si>
  <si>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</si>
  <si>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</si>
  <si>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</si>
  <si>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</si>
  <si>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</si>
  <si>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</si>
  <si>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</si>
  <si>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</si>
  <si>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</si>
  <si>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</si>
  <si>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</si>
  <si>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</si>
  <si>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</si>
  <si>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</si>
  <si>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</si>
  <si>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</si>
  <si>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</si>
  <si>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</si>
  <si>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</si>
  <si>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</si>
  <si>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</si>
  <si>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</si>
  <si>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</si>
  <si>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</si>
  <si>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</si>
  <si>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</si>
  <si>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</si>
  <si>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</si>
  <si>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</si>
  <si>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</si>
  <si>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</si>
  <si>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</si>
  <si>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</si>
  <si>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</si>
  <si>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</si>
  <si>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</si>
  <si>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</si>
  <si>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</si>
  <si>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</si>
  <si>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</si>
  <si>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</si>
  <si>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</si>
  <si>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</si>
  <si>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</si>
  <si>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</si>
  <si>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</si>
  <si>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</si>
  <si>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</si>
  <si>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</si>
  <si>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</si>
  <si>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</si>
  <si>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</si>
  <si>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</si>
  <si>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</si>
  <si>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</si>
  <si>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</si>
  <si>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</si>
  <si>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</si>
  <si>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</si>
  <si>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</si>
  <si>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</si>
  <si>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</si>
  <si>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</si>
  <si>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</si>
  <si>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</si>
  <si>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</si>
  <si>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</si>
  <si>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</si>
  <si>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</si>
  <si>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</si>
  <si>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</si>
  <si>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</si>
  <si>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</si>
  <si>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</si>
  <si>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</si>
  <si>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</si>
  <si>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</si>
  <si>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</si>
  <si>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</si>
  <si>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</si>
  <si>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</si>
  <si>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</si>
  <si>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</si>
  <si>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</si>
  <si>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</si>
  <si>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</si>
  <si>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</si>
  <si>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</si>
  <si>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</si>
  <si>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</si>
  <si>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</si>
  <si>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</si>
  <si>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</si>
  <si>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</si>
  <si>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</si>
  <si>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</si>
  <si>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</si>
  <si>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</si>
  <si>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</si>
  <si>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</si>
  <si>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</si>
  <si>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</si>
  <si>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</si>
  <si>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</si>
  <si>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</si>
  <si>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</si>
  <si>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</si>
  <si>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</si>
  <si>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</si>
  <si>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</si>
  <si>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</si>
  <si>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</si>
  <si>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</si>
  <si>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</si>
  <si>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</si>
  <si>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</si>
  <si>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</si>
  <si>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</si>
  <si>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</si>
  <si>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</si>
  <si>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</si>
  <si>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</si>
  <si>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</si>
  <si>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</si>
  <si>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</si>
  <si>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</si>
  <si>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</si>
  <si>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</si>
  <si>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</si>
  <si>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</si>
  <si>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</si>
  <si>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</si>
  <si>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</si>
  <si>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</si>
  <si>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</si>
  <si>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</si>
  <si>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</si>
  <si>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</si>
  <si>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</si>
  <si>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</si>
  <si>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</si>
  <si>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</si>
  <si>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</si>
  <si>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</si>
  <si>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</si>
  <si>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</si>
  <si>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</si>
  <si>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</si>
  <si>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</si>
  <si>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</si>
  <si>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</si>
  <si>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</si>
  <si>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</si>
  <si>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</si>
  <si>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</si>
  <si>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</si>
  <si>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</si>
  <si>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</si>
  <si>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</si>
  <si>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</si>
  <si>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</si>
  <si>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</si>
  <si>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</si>
  <si>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</si>
  <si>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</si>
  <si>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</si>
  <si>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</si>
  <si>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</si>
  <si>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</si>
  <si>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</si>
  <si>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</si>
  <si>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</si>
  <si>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</si>
  <si>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</si>
  <si>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</si>
  <si>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</si>
  <si>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</si>
  <si>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</si>
  <si>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</si>
  <si>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</si>
  <si>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</si>
  <si>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</si>
  <si>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</si>
  <si>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</si>
  <si>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</si>
  <si>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</si>
  <si>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</si>
  <si>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</si>
  <si>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</si>
  <si>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</si>
  <si>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</si>
  <si>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</si>
  <si>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</si>
  <si>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</si>
  <si>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</si>
  <si>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</si>
  <si>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</si>
  <si>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</si>
  <si>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</si>
  <si>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</si>
  <si>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</si>
  <si>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</si>
  <si>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</si>
  <si>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</si>
  <si>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</si>
  <si>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</si>
  <si>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</si>
  <si>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</si>
  <si>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</si>
  <si>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</si>
  <si>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</si>
  <si>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</si>
  <si>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</si>
  <si>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</si>
  <si>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</si>
  <si>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</si>
  <si>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</si>
  <si>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</si>
  <si>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</si>
  <si>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</si>
  <si>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</si>
  <si>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</si>
  <si>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</si>
  <si>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</si>
  <si>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</si>
  <si>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</si>
  <si>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</si>
  <si>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</si>
  <si>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</si>
  <si>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</si>
  <si>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</si>
  <si>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</si>
  <si>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</si>
  <si>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</si>
  <si>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</si>
  <si>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</si>
  <si>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</si>
  <si>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</si>
  <si>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</si>
  <si>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</si>
  <si>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</si>
  <si>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</si>
  <si>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</si>
  <si>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</si>
  <si>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</si>
  <si>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</si>
  <si>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</si>
  <si>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</si>
  <si>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</si>
  <si>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</si>
  <si>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</si>
  <si>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</si>
  <si>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</si>
  <si>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</si>
  <si>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</si>
  <si>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</si>
  <si>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</si>
  <si>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</si>
  <si>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</si>
  <si>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</si>
  <si>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</si>
  <si>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</si>
  <si>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</si>
  <si>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</si>
  <si>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</si>
  <si>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</si>
  <si>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</si>
  <si>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</si>
  <si>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</si>
  <si>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</si>
  <si>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</si>
  <si>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</si>
  <si>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</si>
  <si>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</si>
  <si>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</si>
  <si>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</si>
  <si>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</si>
  <si>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</si>
  <si>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</si>
  <si>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</si>
  <si>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</si>
  <si>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</si>
  <si>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</si>
  <si>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</si>
  <si>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</si>
  <si>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</si>
  <si>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</si>
  <si>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</si>
  <si>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</si>
  <si>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</si>
  <si>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</si>
  <si>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</si>
  <si>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</si>
  <si>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</si>
  <si>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</si>
  <si>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</si>
  <si>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</si>
  <si>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</si>
  <si>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</si>
  <si>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</si>
  <si>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</si>
  <si>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</si>
  <si>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</si>
  <si>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</si>
  <si>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</si>
  <si>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</si>
  <si>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</si>
  <si>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</si>
  <si>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</si>
  <si>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</si>
  <si>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</si>
  <si>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</si>
  <si>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</si>
  <si>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</si>
  <si>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</si>
  <si>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</si>
  <si>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</si>
  <si>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</si>
  <si>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</si>
  <si>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</si>
  <si>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</si>
  <si>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</si>
  <si>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</si>
  <si>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</si>
  <si>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</si>
  <si>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</si>
  <si>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</si>
  <si>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</si>
  <si>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</si>
  <si>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</si>
  <si>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</si>
  <si>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</si>
  <si>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</si>
  <si>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</si>
  <si>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</si>
  <si>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</si>
  <si>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</si>
  <si>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</si>
  <si>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</si>
  <si>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</si>
  <si>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</si>
  <si>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</si>
  <si>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</si>
  <si>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</si>
  <si>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</si>
  <si>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</si>
  <si>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</si>
  <si>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</si>
  <si>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</si>
  <si>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</si>
  <si>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</si>
  <si>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</si>
  <si>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</si>
  <si>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</si>
  <si>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</si>
  <si>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</si>
  <si>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</si>
  <si>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</si>
  <si>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</si>
  <si>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</si>
  <si>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</si>
  <si>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</si>
  <si>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</si>
  <si>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</si>
  <si>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</si>
  <si>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</si>
  <si>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</si>
  <si>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</si>
  <si>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</si>
  <si>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</si>
  <si>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</si>
  <si>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</si>
  <si>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</si>
  <si>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</si>
  <si>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</si>
  <si>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</si>
  <si>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</si>
  <si>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</si>
  <si>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</si>
  <si>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</si>
  <si>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</si>
  <si>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</si>
  <si>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</si>
  <si>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</si>
  <si>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</si>
  <si>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</si>
  <si>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</si>
  <si>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</si>
  <si>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</si>
  <si>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</si>
  <si>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</si>
  <si>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</si>
  <si>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</si>
  <si>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</si>
  <si>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</si>
  <si>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</si>
  <si>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</si>
  <si>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</si>
  <si>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</si>
  <si>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</si>
  <si>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</si>
  <si>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</si>
  <si>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</si>
  <si>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</si>
  <si>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</si>
  <si>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</si>
  <si>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</si>
  <si>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</si>
  <si>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</si>
  <si>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</si>
  <si>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</si>
  <si>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</si>
  <si>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</si>
  <si>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</si>
  <si>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</si>
  <si>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</si>
  <si>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</si>
  <si>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</si>
  <si>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</si>
  <si>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</si>
  <si>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</si>
  <si>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</si>
  <si>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</si>
  <si>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</si>
  <si>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</si>
  <si>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</si>
  <si>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</si>
  <si>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</si>
  <si>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</si>
  <si>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</si>
  <si>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</si>
  <si>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</si>
  <si>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</si>
  <si>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</si>
  <si>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</si>
  <si>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</si>
  <si>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</si>
  <si>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</si>
  <si>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</si>
  <si>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</si>
  <si>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</si>
  <si>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</si>
  <si>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</si>
  <si>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</si>
  <si>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</si>
  <si>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</si>
  <si>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</si>
  <si>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</si>
  <si>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</si>
  <si>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წყალსადენის პოლიეთილენის მილის PE 100 SDR 11 PN16 d=110 მმ ჰიდრავლიკური გამოცდა</t>
  </si>
  <si>
    <t>წყალსადენის პოლიეთილენის მილის PE 100 SDR 11 PN16 დ=25 მმ ჰიდრავლიკური გამოცდა</t>
  </si>
  <si>
    <t>თუჯის ჩარჩო ხუფი 65 სმ</t>
  </si>
  <si>
    <t>სამონტაჟო ჩასაკეთებელი d=100მმ</t>
  </si>
  <si>
    <t>პოლიეთილენის ადაპტორი d=110 მმ</t>
  </si>
  <si>
    <t>წყალსადენის პოლიეთილენის მილის PE 100 SDR 11 PN16 d=90 მმ ჰიდრავლიკური გამოცდა</t>
  </si>
  <si>
    <t>პოლიეთილენის ადაპტორი d=90 მმ</t>
  </si>
  <si>
    <t>ზედნადები ხარჯები</t>
  </si>
  <si>
    <t>დ.ღ.გ.</t>
  </si>
  <si>
    <t>gwp</t>
  </si>
  <si>
    <t xml:space="preserve">დაბა წყნეთი, სულხან საბა ორბელიანის ქუჩაზე წყალსადენის ქსელის  რეაბილიტაცია </t>
  </si>
  <si>
    <t>1</t>
  </si>
  <si>
    <t>არსებული დაზიანებული ა/ბეტონის საფარის დატვირთვა ექსკავატორით 0.5მ3 ა/თვითმცლელებზე</t>
  </si>
  <si>
    <t>ავტოთვითმცლელით გატანა 38კმ</t>
  </si>
  <si>
    <t>IV კატ. გრუნტის დამუშავება ხელით გვერდზე დაყრით</t>
  </si>
  <si>
    <t>IV კატ. გვერდზე დაყრილი ხელით დამუშავებული გრუნტის დატვირთვა ექსკავატორით ა/თვითმცლელებზე</t>
  </si>
  <si>
    <t>IV კატ. გვერდზე დაყრილი ხელით დამუშავებული გრუნტის დატვირთვა ხელით ა/თვითმცლელებზე</t>
  </si>
  <si>
    <t>12</t>
  </si>
  <si>
    <t>13</t>
  </si>
  <si>
    <t>V კატ. გვერდზე დაყრილი ხელით დამუშავებული გრუნტის დატვირთვა ექსკავატორით ა/თვითმცლელებზე</t>
  </si>
  <si>
    <t>14</t>
  </si>
  <si>
    <t>16</t>
  </si>
  <si>
    <t>ხრეშის (0-56 მმ) ფრაქცია ბალიშის მომზადება ჭის ქვეშ სისქით 10 სმ. (კ=0.98-1.25)</t>
  </si>
  <si>
    <t>19</t>
  </si>
  <si>
    <t>ჭის ქვაბულის კედლების გამაგრება</t>
  </si>
  <si>
    <t>ურდულის d=100 მმ დატვირთვა და გადმოტვირთვა</t>
  </si>
  <si>
    <t>ურდულის d=150 მმ დატვირთვა და გადმოტვირთვა</t>
  </si>
  <si>
    <t>გრძ. მ</t>
  </si>
  <si>
    <t>29</t>
  </si>
  <si>
    <t>30</t>
  </si>
  <si>
    <t>31</t>
  </si>
  <si>
    <t>35</t>
  </si>
  <si>
    <t>ჰიდროსაიზოლაციო მასალა პენებარი</t>
  </si>
  <si>
    <t>ჭაში მეტალის ელემენტების შეღებვა ანტიკოროზიული ლაქით</t>
  </si>
  <si>
    <t>სახანძრო მიწისქვედა ჰიდრანტის (კომპლექტი) d=80 მმ შეძენა და მოწყობა</t>
  </si>
  <si>
    <t>სახანძრო მიწისქვედა ჰიდრანტი შემადგენლობით:</t>
  </si>
  <si>
    <t>ურდული d=80 მმ PN16</t>
  </si>
  <si>
    <t>48</t>
  </si>
  <si>
    <t>49</t>
  </si>
  <si>
    <t>50</t>
  </si>
  <si>
    <t>50-2</t>
  </si>
  <si>
    <t>პოლიეთილენის მილტუჩი d=110მმ</t>
  </si>
  <si>
    <t>პოლიეთილენის ადაპტორის მილტუჩი d=90მმ</t>
  </si>
  <si>
    <t>ჩობალის d=165/4.5 მმ შეძენა-მოწყობა (2ცალი)</t>
  </si>
  <si>
    <t>ჩობალის d=140/4.5 მმ შეძენა-მოწყობა (2ცალი)</t>
  </si>
  <si>
    <t>პოლიეთილენის ელ. შემაერთებელი ქუროს d=90 მმ PN16 შეძენა და მონტაჟი</t>
  </si>
  <si>
    <t>პოლიეთილენის ელ. შესადუღებელი ქურო დ=90 მმ</t>
  </si>
  <si>
    <t>61</t>
  </si>
  <si>
    <t>პოლიეთილენის დამხშობის d=110 მმ შეძენა და მოწყობა (არსებული გასაუქმებელი ქსელის დასახშობად)</t>
  </si>
  <si>
    <t>62</t>
  </si>
  <si>
    <t>პოლიეთილენის მილის პირაპირა შედუღების ადგილების შემოწმება d=110 მმ</t>
  </si>
  <si>
    <t>63</t>
  </si>
  <si>
    <t>პოლიეთილენის მილის პირაპირა შედუღების ადგილების შემოწმება d=90 მმ</t>
  </si>
  <si>
    <t>64</t>
  </si>
  <si>
    <t>მილი პოლიეთილენის d=110 მმ</t>
  </si>
  <si>
    <t>66</t>
  </si>
  <si>
    <t>მილი პოლიეთილენის d=40მმ</t>
  </si>
  <si>
    <t>საპროექტო პოლიეთილენის d=25მმ-იანი მილის ჩაჭრა და გადაერთება არსებულ პოლიპროპილენის d=25 მმ-იანი მილზე</t>
  </si>
  <si>
    <t>70</t>
  </si>
  <si>
    <t>ადგ</t>
  </si>
  <si>
    <t>გადამყვანის მოწყობა პოლ/ფოლ 25/20 (მოსახლეობის განშტოებებისათვის)</t>
  </si>
  <si>
    <t>წყალმზომის კვანძის მოწყობა d=25 მმ მილზე (35 კომპლექტი)</t>
  </si>
  <si>
    <t>რკ. ბეტონის ოთხკუთხედი ჭა 1000X650X700 მმ</t>
  </si>
  <si>
    <t>79-2</t>
  </si>
  <si>
    <t>79-3</t>
  </si>
  <si>
    <t>წყალმზომი მექანიკური d=20 მმ</t>
  </si>
  <si>
    <t>83-2</t>
  </si>
  <si>
    <t>წყლის ფილტრი d=20 მმ</t>
  </si>
  <si>
    <t>85</t>
  </si>
  <si>
    <t>დამაკავშირებელი (сгон) d=20 მმ</t>
  </si>
  <si>
    <t>86</t>
  </si>
  <si>
    <t>ჩობალის d=80 მმ შეძენა-მოწყობა (70ცალი)</t>
  </si>
  <si>
    <t>ჩობალი d=80 მმ</t>
  </si>
  <si>
    <t>87</t>
  </si>
  <si>
    <t>წყალმზომის კვანძის მოწყობა d=40 მმ მილზე (1 კომპლექტი)</t>
  </si>
  <si>
    <t>88</t>
  </si>
  <si>
    <t>88-2</t>
  </si>
  <si>
    <t>88-3</t>
  </si>
  <si>
    <t>89</t>
  </si>
  <si>
    <t>90-1</t>
  </si>
  <si>
    <t>91</t>
  </si>
  <si>
    <t>წყალმზომი (მექანიკური) d=32 მმ</t>
  </si>
  <si>
    <t>92-2</t>
  </si>
  <si>
    <t>93</t>
  </si>
  <si>
    <t>წყლის ფილტრი d=32 მმ</t>
  </si>
  <si>
    <t>დამაკავშირებელი (сгон) d=32 მმ</t>
  </si>
  <si>
    <t>ჩობალის d=80 მმ შეძენა-მოწყობა (2ცალი)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</si>
  <si>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</si>
  <si>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ა/ბეტონის საფარის გვერდეთი კონტურების ჩახერხვა 10 სმ სიღრმეზე ორ ზოლად</t>
  </si>
  <si>
    <t>სიჩქარის შემზღუდველი ბარიე- რის ე.წ. (მწოლიარე პოლიციელის) (1 ცალი 0.35 მ; 6 ცალი ) დემონტაჟი და მონტაჟი</t>
  </si>
  <si>
    <t>დამუშავებული გრუნტის ა/თვითმცლელებით და გატანა 38კმ</t>
  </si>
  <si>
    <t>V კატ. გრუნტის დამუშავება ექსკავატორი-კოდალით, შემდგომ 0.5 მ3 ჩამჩის ტევადობის ექსკავატორით ავტოთვითმცლელზე დატვირთვით</t>
  </si>
  <si>
    <t>V კატ. გრუნტის დამუშავება სანგრევი ჩაქუჩით</t>
  </si>
  <si>
    <t>V კატ. გვერდზე დაყრილი ხელით დამუშავებული გრუნტის დატვირთვა ხელით ა/თვითმცლელებზე</t>
  </si>
  <si>
    <t>თხრილის შევსება ქვიშით ფრაქცია (0.5-5) მმ მსუბუქი დატკეპნით</t>
  </si>
  <si>
    <t>თხრილის შევსება ქვიშა-ხრეშოვა- ნი ნარევით (ფრაქცია 0-80, 0-120 მმ) და დატკეპვნა</t>
  </si>
  <si>
    <t>არსებული რკ/ბეტონის ანაკრები წრიული ჭის d=1.5 მ, h=1.8 მ დემონტაჟი (2-ჭა)</t>
  </si>
  <si>
    <t>დემონტირებული რკ. ბეტონის ჭების ნატეხების ავტოთვითმცლე- ლზე დატვირთვა და გადმოტვი- რთვა, გატანით 38კმ-ზე</t>
  </si>
  <si>
    <t>დემონტირებული ჭის ხუფების დატვირთვა ავტოთვითმცლელზე გატანა და გადმოტვირთვა (დასაწყობება 30კმ) 2 ცალი)</t>
  </si>
  <si>
    <t>არსებული ურდულის d=100 მმ დემონტაჟი (გატანა და დასაწყობება 30 კმ-ზე)</t>
  </si>
  <si>
    <t>არსებული ურდულის d=150 მმ დემონტაჟი (გატანა და დასაწყობება 25 კმ-ზე)</t>
  </si>
  <si>
    <t>პოლიეთილენის მილის PE 100 SDR11 PN16 d=110 მმ (პირაპირა შედუღებით) შეძენა-მონტაჟი,</t>
  </si>
  <si>
    <t>მილი PE 100 SDR11 PN16 d=110 მმ</t>
  </si>
  <si>
    <t>პოლიეთილენის მილის PE 100 SDR11 PN16 d=110 მმ მილის დეზინფექცია ქლორიანი წყლით და გამორეცხვა</t>
  </si>
  <si>
    <t>პოლიეთილენის მილის PE 100 SDR11 PN16 d=90 მმ (პირაპირა შედუღებით) შეძენა-მონტაჟი,</t>
  </si>
  <si>
    <t>მილი PE 100 SDR11 PN16 d=90 მმ</t>
  </si>
  <si>
    <t>პოლიეთილენის მილის PE 100 SDR11 PN16 d=90 მმ მილის დეზინფექცია ქლორიანი წყლით და გამორეცხვა</t>
  </si>
  <si>
    <t>პოლიეთილენის მილის PE 100 SDR11 PN16 d=40 მმ (პირაპირა შედუღებით) შეძენა-მონტაჟი,</t>
  </si>
  <si>
    <t>მილი PE 100 SDR11 PN16 d=40 მმ</t>
  </si>
  <si>
    <t>წყალსადენის პოლიეთილენის მილის PE 100 SDR 11 PN16 დ=40 მმ ჰიდრავლიკური გამოცდა</t>
  </si>
  <si>
    <t>პოლიეთილენის მილის PE 100 SDR11 PN16 d=40 მმ მილის დეზინფექცია ქლორიანი წყლით და გამორეცხვა</t>
  </si>
  <si>
    <t>პოლიეთილენის მილის PE 100 SDR11 PN16 d=25 მმ (პირაპირა შედუღებით) შეძენა-მონტაჟი,</t>
  </si>
  <si>
    <t>მილი PE 100 SDR11 PN16 d=25 მმ</t>
  </si>
  <si>
    <t>პოლიეთილენის მილის PE 100 SDR11 PN16 d=25 მმ მილის დეზინფექცია ქლორიანი წყლით და გამორეცხვა</t>
  </si>
  <si>
    <t>რკ/ბეტონის ანაკრები წრიული ჭის 3-კომპლექტის შეძენა-მონტაჟი d=1.0 მ, hსრ=1.9 მ. B-22.5 M-300, (თუჯის ხუფით) 25 ტ გამძლეობაზე (ჭების ელემენტების გადაბმის ადგილებში M-100, W-8 ქვიშა-ცემენტის ხსნარი წყალშეუღწევადი დანამატით) (იხ. პროექტი) ჰიდროიზოლაციით</t>
  </si>
  <si>
    <t>სასიგნალო ლენტის შეძენა და მოწყობა თხრილში</t>
  </si>
  <si>
    <t>ბეტონის B-22.5 M-300 მოწყობა სახანძრო ჰიდრანტის გარშემო</t>
  </si>
  <si>
    <t>ურდული d=100 მმ PN16 შეძენა-მოწყობა</t>
  </si>
  <si>
    <t>ურდული d=100 მმ PN16</t>
  </si>
  <si>
    <t>ურდული d=80 მმ PN16 შეძენა-მოწყობა</t>
  </si>
  <si>
    <t>ფოლადის მილტუჩის d=100 მმ PN16 შეძენა-მოწყობა</t>
  </si>
  <si>
    <t>ფოლადის მილტუჩის d=100 მმ</t>
  </si>
  <si>
    <t>ჩასაკეთებელი დეტალის d=100 მმ შეძენა-მოწყობა</t>
  </si>
  <si>
    <t>ფოლადის მილტუჩის d=80 მმ PN16 შეძენა-მოწყობა</t>
  </si>
  <si>
    <t>ფოლადის მილტუჩის d=80 მმ</t>
  </si>
  <si>
    <t>პოლიეთილენის ადაპტორის მილტუჩით d=110 მმ შეძენა-მოწყობა</t>
  </si>
  <si>
    <t>პოლიეთილენის ადაპტორის მილტუჩით d=90 მმ შეძენა-მოწყობა</t>
  </si>
  <si>
    <t>გაზინთული (გაპოხილი) ძენძი 38 მეტრი ჩობალებისთვის</t>
  </si>
  <si>
    <t>საყრდენი ფოლადის მილის d=89/4.5 მმ L=0.3მ შეძენა და მოწყობა ფოლადის ფურცლით 100*100 სისქით 6 მმ (2 კომპლექტი)</t>
  </si>
  <si>
    <t>პოლიეთილენის ელ. შემაერთებელი ქუროს d=110 მმ PN16 შეძენა და მონტაჟი</t>
  </si>
  <si>
    <t>პოლიეთილენის ელ. შესადუღებელი ქურო d=110 მმ PN16</t>
  </si>
  <si>
    <t>პოლიეთილენის მუხლის d=110მმ α=45° შეძენა-მოწყობა</t>
  </si>
  <si>
    <t>პოლიეთილენის მუხლის d=110 მმ α=45°</t>
  </si>
  <si>
    <t>პოლიეთილენის მუხლის d=90მმ α=45° შეძენა-მოწყობა</t>
  </si>
  <si>
    <t>პოლიეთილენის ელ. მუხლის d=90 მმ α=45°</t>
  </si>
  <si>
    <t>პოლიეთილენის სამკაპის 110X90X110 მმ შეძენა-მოწყობა</t>
  </si>
  <si>
    <t>პოლიეთილენის სამკაპის 110X90X110 მმ</t>
  </si>
  <si>
    <t>პოლიეთილენის დამხშობის d=110 მმ</t>
  </si>
  <si>
    <t>საპროექტო პოლიეთილენის d=110 მმ-იანი მილის გადაერთება არსებული პოლიეთილენის d=110 მმ-იანი მილზე</t>
  </si>
  <si>
    <t>საპროექტო პოლიეთილენის d=25 მმ-იანი მილის გადაერთება საპროექტო პოლიეთილენის d=110 მმ-იანი მილზე</t>
  </si>
  <si>
    <t>საპროექტო პოლიეთილენის d=40 მმ-იანი მილის შეჭრა საპროექტო პოლიეთილენის d=40 მმ-იანი მილზე</t>
  </si>
  <si>
    <t>საპროექტო პოლიეთილენის d=25 მმ-იანი მილის შეჭრა არსებულ ფოლადის d=20 მმ-იანი მილზე</t>
  </si>
  <si>
    <t>პოლიეთილენის მილი d=25</t>
  </si>
  <si>
    <t>არსებული პოლიეთილენის d=110 მმ მილის ჩაჭრა</t>
  </si>
  <si>
    <t>არსებული თუჯის d=100 მმ მილის ჩაჭრა</t>
  </si>
  <si>
    <t>არსებული პოლიეთილენის d=25 მმ მილის ჩაჭრა</t>
  </si>
  <si>
    <t>ფოლადის d=25 მმ მილზე გ/ხრ მოჭრა</t>
  </si>
  <si>
    <t>არსებული პოლიეთილენის d=40 მმ მილის ჩაჭრა</t>
  </si>
  <si>
    <t>არსებული თუჯის d=100 მმ, მილის ბოლოების შევსება M50 B3,5 ბეტონით</t>
  </si>
  <si>
    <t>გადამყვანი პოლ/ფოლ გ/ხრ d=25/20მმ</t>
  </si>
  <si>
    <t>საპროექტო პოლიეთილენის მილის PE100 SDR11 PN16 d=90 მმ მოწყობა ზედმეტი და გამოყენებული წყლის (რეცხვა) გადამღვრელისთვის</t>
  </si>
  <si>
    <t>პოლიეთილენის მილის PE100 SDR11 PN16 d=90 მმ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</si>
  <si>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</si>
  <si>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</si>
  <si>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მონოლითური რკ. ბეტონის ჭის 1000X650X700 მმ (4 ცალი) მოწყობა, გადახურვის რკ. ბეტონის ფილა თუჯის ჩარჩო ხუჯით (იხ. პროექტი) ჰიდროიზოლაციით</t>
  </si>
  <si>
    <t>გადახურვის რკ. ბეტონის ფილა 1000X650 მმ</t>
  </si>
  <si>
    <t>პოლიეთილენის მუხლის d=25მმ α=90° შეძენა-მოწყობა</t>
  </si>
  <si>
    <t>პოლიეთილენის მუხლის d=25 მმ α=90°</t>
  </si>
  <si>
    <t>გადამყვანი პოლ/ფოლ გ/ხრ d=25/20 მმ შეძენა და მოწყობა</t>
  </si>
  <si>
    <t>სფერული ვენტილის d=20 მმ შეძენა და მონტაჟი</t>
  </si>
  <si>
    <t>სფერული ვენტილი d=20 მმ</t>
  </si>
  <si>
    <t>წყალმზომისა და მოძრავი ქანჩის d=20 მმ შეძენა, მოწყობა</t>
  </si>
  <si>
    <t>მოძრავი ქანჩი (შტუცერი) d=20 მმ</t>
  </si>
  <si>
    <t>წყლის ფილტრის d=20 მმ შეძენა, მოწყობა</t>
  </si>
  <si>
    <t>დამაკავშირებელის (сгон) შეძენა, მოწყობა d=20 მმ (35 ცალი)</t>
  </si>
  <si>
    <t>გაზინთული (გაპოხილი) ძენძი 38მეტრი ჩობალებისთვის</t>
  </si>
  <si>
    <t>წყალმზომის ოთხკუთხა რ/ბეტონის ჭის 1000x650x700 მმ მოწყობა თუჯის ხუფით (იხ. პროექტი) ჰიდროიზოლაციით</t>
  </si>
  <si>
    <t>რკ. ბეტონის ოთხკუთხედი ჭა 1000x650x700 მმ</t>
  </si>
  <si>
    <t>გადახურვის რკ. ბეტონის ფილა 1000x650x700 მმ</t>
  </si>
  <si>
    <t>პოლიეთილენის მუხლის d=40მმ α=90° შეძენა-მოწყობა</t>
  </si>
  <si>
    <t>პოლიეთილენის მუხლის d=40 მმ α=90°</t>
  </si>
  <si>
    <t>გადამყვანი პოლ/ფოლ გ/ხრ d=40/32მმ შეძენა და მოწყობა</t>
  </si>
  <si>
    <t>გადამყვანი პოლ/ფოლ გ/ხრ d=40/32მმ</t>
  </si>
  <si>
    <t>სფერული ვენტილის d=32 მმ შეძენა და მონტაჟი</t>
  </si>
  <si>
    <t>სფერული ვენტილი d=32 მმ</t>
  </si>
  <si>
    <t>წყალმზომისა და მოძრავი ქანჩის d=32 მმ შეძენა, მოწყობა</t>
  </si>
  <si>
    <t>მოძრავი ქანჩი (შტუცერი) d=32 მმ</t>
  </si>
  <si>
    <t>წყლის ფილტრის d=32 მმ შეძენა, მოწყობა</t>
  </si>
  <si>
    <t>დამაკავშირებელის (сгон) შეძენა, მოწყობა d=32 მმ (1 ცალი)</t>
  </si>
  <si>
    <t>გაზინთული (გაპოხილი) ძენძი 2მეტრი ჩობალებისთვის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</si>
</sst>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3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166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 applyProtection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168" fontId="5" fillId="0" borderId="17" xfId="0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165" fontId="5" fillId="0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>
      <alignment horizontal="left" vertical="center"/>
    </xf>
    <xf numFmtId="0" fontId="5" fillId="0" borderId="17" xfId="0" applyNumberFormat="1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1" applyFont="1" applyFill="1" applyBorder="1" applyAlignment="1">
      <alignment vertical="center"/>
    </xf>
    <xf numFmtId="0" fontId="5" fillId="0" borderId="17" xfId="2" applyFont="1" applyFill="1" applyBorder="1" applyAlignment="1">
      <alignment horizontal="left" vertical="center"/>
    </xf>
    <xf numFmtId="49" fontId="5" fillId="0" borderId="17" xfId="2" applyNumberFormat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2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06" t="s">
        <v>0</v>
      </c>
      <c r="B5" s="308" t="s">
        <v>1</v>
      </c>
      <c r="C5" s="304" t="s">
        <v>2</v>
      </c>
      <c r="D5" s="304" t="s">
        <v>3</v>
      </c>
      <c r="E5" s="304" t="s">
        <v>4</v>
      </c>
      <c r="F5" s="304" t="s">
        <v>5</v>
      </c>
      <c r="G5" s="303" t="s">
        <v>6</v>
      </c>
      <c r="H5" s="303"/>
      <c r="I5" s="303" t="s">
        <v>7</v>
      </c>
      <c r="J5" s="303"/>
      <c r="K5" s="304" t="s">
        <v>8</v>
      </c>
      <c r="L5" s="304"/>
      <c r="M5" s="244" t="s">
        <v>9</v>
      </c>
    </row>
    <row r="6" spans="1:26" ht="16.5" thickBot="1" x14ac:dyDescent="0.4">
      <c r="A6" s="307"/>
      <c r="B6" s="309"/>
      <c r="C6" s="310"/>
      <c r="D6" s="310"/>
      <c r="E6" s="310"/>
      <c r="F6" s="310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165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20" sqref="I20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817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4"/>
    </row>
    <row r="3" spans="1:10" ht="21.75" customHeight="1" thickBot="1" x14ac:dyDescent="0.4">
      <c r="A3" s="28"/>
      <c r="C3" s="29"/>
      <c r="D3" s="29"/>
      <c r="E3" s="29"/>
      <c r="F3" s="29"/>
      <c r="G3" s="265"/>
    </row>
    <row r="4" spans="1:10" ht="18" customHeight="1" thickBot="1" x14ac:dyDescent="0.4">
      <c r="A4" s="306" t="s">
        <v>0</v>
      </c>
      <c r="B4" s="304" t="s">
        <v>2</v>
      </c>
      <c r="C4" s="304" t="s">
        <v>3</v>
      </c>
      <c r="D4" s="304" t="s">
        <v>767</v>
      </c>
      <c r="E4" s="311" t="s">
        <v>10</v>
      </c>
      <c r="F4" s="308" t="s">
        <v>768</v>
      </c>
      <c r="G4" s="266"/>
    </row>
    <row r="5" spans="1:10" ht="16.5" thickBot="1" x14ac:dyDescent="0.4">
      <c r="A5" s="307"/>
      <c r="B5" s="310"/>
      <c r="C5" s="310"/>
      <c r="D5" s="310"/>
      <c r="E5" s="312"/>
      <c r="F5" s="309"/>
      <c r="G5" s="267"/>
      <c r="H5" s="263"/>
      <c r="I5" s="263"/>
      <c r="J5" s="263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73" t="s">
        <v>818</v>
      </c>
      <c r="B7" s="292" t="s">
        <v>895</v>
      </c>
      <c r="C7" s="274" t="s">
        <v>27</v>
      </c>
      <c r="D7" s="275">
        <v>951</v>
      </c>
      <c r="E7" s="276"/>
      <c r="F7" s="302">
        <f>D7*E7</f>
        <v>0</v>
      </c>
      <c r="G7" s="252" t="s">
        <v>805</v>
      </c>
    </row>
    <row r="8" spans="1:10" s="67" customFormat="1" ht="16.5" x14ac:dyDescent="0.35">
      <c r="A8" s="273" t="s">
        <v>117</v>
      </c>
      <c r="B8" s="292" t="s">
        <v>43</v>
      </c>
      <c r="C8" s="277" t="s">
        <v>773</v>
      </c>
      <c r="D8" s="275">
        <v>49.7</v>
      </c>
      <c r="E8" s="276"/>
      <c r="F8" s="302">
        <f t="shared" ref="F8:F71" si="0">D8*E8</f>
        <v>0</v>
      </c>
      <c r="G8" s="252" t="s">
        <v>805</v>
      </c>
    </row>
    <row r="9" spans="1:10" s="67" customFormat="1" ht="16.5" x14ac:dyDescent="0.35">
      <c r="A9" s="273" t="s">
        <v>118</v>
      </c>
      <c r="B9" s="293" t="s">
        <v>819</v>
      </c>
      <c r="C9" s="277" t="s">
        <v>773</v>
      </c>
      <c r="D9" s="275">
        <v>49.7</v>
      </c>
      <c r="E9" s="276"/>
      <c r="F9" s="302">
        <f t="shared" si="0"/>
        <v>0</v>
      </c>
      <c r="G9" s="252" t="s">
        <v>805</v>
      </c>
    </row>
    <row r="10" spans="1:10" s="67" customFormat="1" x14ac:dyDescent="0.35">
      <c r="A10" s="273" t="s">
        <v>248</v>
      </c>
      <c r="B10" s="292" t="s">
        <v>820</v>
      </c>
      <c r="C10" s="278" t="s">
        <v>19</v>
      </c>
      <c r="D10" s="275">
        <v>99.4</v>
      </c>
      <c r="E10" s="276"/>
      <c r="F10" s="302">
        <f t="shared" si="0"/>
        <v>0</v>
      </c>
      <c r="G10" s="252" t="s">
        <v>805</v>
      </c>
    </row>
    <row r="11" spans="1:10" x14ac:dyDescent="0.35">
      <c r="A11" s="51">
        <v>5</v>
      </c>
      <c r="B11" s="294" t="s">
        <v>896</v>
      </c>
      <c r="C11" s="172" t="s">
        <v>28</v>
      </c>
      <c r="D11" s="177">
        <v>6</v>
      </c>
      <c r="E11" s="276"/>
      <c r="F11" s="302">
        <f t="shared" si="0"/>
        <v>0</v>
      </c>
      <c r="G11" s="252" t="s">
        <v>805</v>
      </c>
    </row>
    <row r="12" spans="1:10" ht="16.5" x14ac:dyDescent="0.35">
      <c r="A12" s="279" t="s">
        <v>251</v>
      </c>
      <c r="B12" s="292" t="s">
        <v>806</v>
      </c>
      <c r="C12" s="278" t="s">
        <v>773</v>
      </c>
      <c r="D12" s="276">
        <v>305.39999999999998</v>
      </c>
      <c r="E12" s="276"/>
      <c r="F12" s="302">
        <f t="shared" si="0"/>
        <v>0</v>
      </c>
      <c r="G12" s="252" t="s">
        <v>805</v>
      </c>
    </row>
    <row r="13" spans="1:10" ht="16.5" x14ac:dyDescent="0.35">
      <c r="A13" s="279" t="s">
        <v>252</v>
      </c>
      <c r="B13" s="292" t="s">
        <v>821</v>
      </c>
      <c r="C13" s="278" t="s">
        <v>773</v>
      </c>
      <c r="D13" s="280">
        <v>50.9</v>
      </c>
      <c r="E13" s="276"/>
      <c r="F13" s="302">
        <f t="shared" si="0"/>
        <v>0</v>
      </c>
      <c r="G13" s="252" t="s">
        <v>805</v>
      </c>
    </row>
    <row r="14" spans="1:10" ht="16.5" x14ac:dyDescent="0.35">
      <c r="A14" s="281" t="s">
        <v>260</v>
      </c>
      <c r="B14" s="295" t="s">
        <v>822</v>
      </c>
      <c r="C14" s="277" t="s">
        <v>773</v>
      </c>
      <c r="D14" s="276">
        <v>45.81</v>
      </c>
      <c r="E14" s="276"/>
      <c r="F14" s="302">
        <f t="shared" si="0"/>
        <v>0</v>
      </c>
      <c r="G14" s="252" t="s">
        <v>805</v>
      </c>
    </row>
    <row r="15" spans="1:10" s="67" customFormat="1" ht="16.5" x14ac:dyDescent="0.35">
      <c r="A15" s="281" t="s">
        <v>261</v>
      </c>
      <c r="B15" s="292" t="s">
        <v>823</v>
      </c>
      <c r="C15" s="278" t="s">
        <v>773</v>
      </c>
      <c r="D15" s="280">
        <v>5.09</v>
      </c>
      <c r="E15" s="276"/>
      <c r="F15" s="302">
        <f t="shared" si="0"/>
        <v>0</v>
      </c>
      <c r="G15" s="252" t="s">
        <v>805</v>
      </c>
    </row>
    <row r="16" spans="1:10" s="67" customFormat="1" x14ac:dyDescent="0.35">
      <c r="A16" s="281" t="s">
        <v>155</v>
      </c>
      <c r="B16" s="292" t="s">
        <v>897</v>
      </c>
      <c r="C16" s="278" t="s">
        <v>19</v>
      </c>
      <c r="D16" s="276">
        <v>694.78499999999985</v>
      </c>
      <c r="E16" s="276"/>
      <c r="F16" s="302">
        <f t="shared" si="0"/>
        <v>0</v>
      </c>
      <c r="G16" s="252" t="s">
        <v>805</v>
      </c>
    </row>
    <row r="17" spans="1:218" x14ac:dyDescent="0.35">
      <c r="A17" s="281" t="s">
        <v>305</v>
      </c>
      <c r="B17" s="294" t="s">
        <v>898</v>
      </c>
      <c r="C17" s="172" t="s">
        <v>23</v>
      </c>
      <c r="D17" s="163">
        <v>50.9</v>
      </c>
      <c r="E17" s="276"/>
      <c r="F17" s="302">
        <f t="shared" si="0"/>
        <v>0</v>
      </c>
      <c r="G17" s="252" t="s">
        <v>805</v>
      </c>
    </row>
    <row r="18" spans="1:218" x14ac:dyDescent="0.35">
      <c r="A18" s="281" t="s">
        <v>824</v>
      </c>
      <c r="B18" s="294" t="s">
        <v>899</v>
      </c>
      <c r="C18" s="172" t="s">
        <v>23</v>
      </c>
      <c r="D18" s="174">
        <v>50.9</v>
      </c>
      <c r="E18" s="276"/>
      <c r="F18" s="302">
        <f t="shared" si="0"/>
        <v>0</v>
      </c>
      <c r="G18" s="252" t="s">
        <v>805</v>
      </c>
    </row>
    <row r="19" spans="1:218" s="67" customFormat="1" ht="16.5" x14ac:dyDescent="0.35">
      <c r="A19" s="281" t="s">
        <v>825</v>
      </c>
      <c r="B19" s="295" t="s">
        <v>826</v>
      </c>
      <c r="C19" s="277" t="s">
        <v>773</v>
      </c>
      <c r="D19" s="174">
        <v>45.81</v>
      </c>
      <c r="E19" s="276"/>
      <c r="F19" s="302">
        <f t="shared" si="0"/>
        <v>0</v>
      </c>
      <c r="G19" s="252" t="s">
        <v>805</v>
      </c>
    </row>
    <row r="20" spans="1:218" ht="16.5" x14ac:dyDescent="0.35">
      <c r="A20" s="281" t="s">
        <v>827</v>
      </c>
      <c r="B20" s="292" t="s">
        <v>900</v>
      </c>
      <c r="C20" s="278" t="s">
        <v>773</v>
      </c>
      <c r="D20" s="280">
        <v>5.09</v>
      </c>
      <c r="E20" s="276"/>
      <c r="F20" s="302">
        <f t="shared" si="0"/>
        <v>0</v>
      </c>
      <c r="G20" s="252" t="s">
        <v>805</v>
      </c>
    </row>
    <row r="21" spans="1:218" x14ac:dyDescent="0.35">
      <c r="A21" s="281" t="s">
        <v>547</v>
      </c>
      <c r="B21" s="292" t="s">
        <v>897</v>
      </c>
      <c r="C21" s="274" t="s">
        <v>19</v>
      </c>
      <c r="D21" s="280">
        <v>203.6</v>
      </c>
      <c r="E21" s="276"/>
      <c r="F21" s="302">
        <f t="shared" si="0"/>
        <v>0</v>
      </c>
      <c r="G21" s="252" t="s">
        <v>805</v>
      </c>
    </row>
    <row r="22" spans="1:218" ht="16.5" x14ac:dyDescent="0.35">
      <c r="A22" s="281" t="s">
        <v>828</v>
      </c>
      <c r="B22" s="293" t="s">
        <v>901</v>
      </c>
      <c r="C22" s="274" t="s">
        <v>773</v>
      </c>
      <c r="D22" s="280">
        <v>225.5</v>
      </c>
      <c r="E22" s="276"/>
      <c r="F22" s="302">
        <f t="shared" si="0"/>
        <v>0</v>
      </c>
      <c r="G22" s="252" t="s">
        <v>805</v>
      </c>
    </row>
    <row r="23" spans="1:218" ht="16.5" x14ac:dyDescent="0.35">
      <c r="A23" s="281" t="s">
        <v>467</v>
      </c>
      <c r="B23" s="293" t="s">
        <v>902</v>
      </c>
      <c r="C23" s="278" t="s">
        <v>773</v>
      </c>
      <c r="D23" s="280">
        <v>249</v>
      </c>
      <c r="E23" s="276"/>
      <c r="F23" s="302">
        <f t="shared" si="0"/>
        <v>0</v>
      </c>
      <c r="G23" s="252" t="s">
        <v>805</v>
      </c>
    </row>
    <row r="24" spans="1:218" s="67" customFormat="1" ht="16.5" x14ac:dyDescent="0.35">
      <c r="A24" s="281" t="s">
        <v>548</v>
      </c>
      <c r="B24" s="294" t="s">
        <v>829</v>
      </c>
      <c r="C24" s="296" t="s">
        <v>894</v>
      </c>
      <c r="D24" s="174">
        <v>8.6999999999999993</v>
      </c>
      <c r="E24" s="276"/>
      <c r="F24" s="302">
        <f t="shared" si="0"/>
        <v>0</v>
      </c>
      <c r="G24" s="252" t="s">
        <v>805</v>
      </c>
    </row>
    <row r="25" spans="1:218" x14ac:dyDescent="0.35">
      <c r="A25" s="281" t="s">
        <v>830</v>
      </c>
      <c r="B25" s="297" t="s">
        <v>831</v>
      </c>
      <c r="C25" s="172" t="s">
        <v>52</v>
      </c>
      <c r="D25" s="174">
        <v>16.7</v>
      </c>
      <c r="E25" s="276"/>
      <c r="F25" s="302">
        <f t="shared" si="0"/>
        <v>0</v>
      </c>
      <c r="G25" s="252" t="s">
        <v>805</v>
      </c>
      <c r="H25" s="90"/>
    </row>
    <row r="26" spans="1:218" ht="16.5" x14ac:dyDescent="0.35">
      <c r="A26" s="273" t="s">
        <v>554</v>
      </c>
      <c r="B26" s="297" t="s">
        <v>903</v>
      </c>
      <c r="C26" s="277" t="s">
        <v>773</v>
      </c>
      <c r="D26" s="282">
        <v>3</v>
      </c>
      <c r="E26" s="276"/>
      <c r="F26" s="302">
        <f t="shared" si="0"/>
        <v>0</v>
      </c>
      <c r="G26" s="252" t="s">
        <v>805</v>
      </c>
      <c r="H26" s="90"/>
    </row>
    <row r="27" spans="1:218" x14ac:dyDescent="0.45">
      <c r="A27" s="273" t="s">
        <v>555</v>
      </c>
      <c r="B27" s="297" t="s">
        <v>904</v>
      </c>
      <c r="C27" s="172" t="s">
        <v>19</v>
      </c>
      <c r="D27" s="283">
        <v>7.5</v>
      </c>
      <c r="E27" s="276"/>
      <c r="F27" s="302">
        <f t="shared" si="0"/>
        <v>0</v>
      </c>
      <c r="G27" s="252" t="s">
        <v>805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279" t="s">
        <v>557</v>
      </c>
      <c r="B28" s="294" t="s">
        <v>905</v>
      </c>
      <c r="C28" s="172" t="s">
        <v>19</v>
      </c>
      <c r="D28" s="284">
        <v>0.13800000000000001</v>
      </c>
      <c r="E28" s="276"/>
      <c r="F28" s="302">
        <f t="shared" si="0"/>
        <v>0</v>
      </c>
      <c r="G28" s="252" t="s">
        <v>805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73" t="s">
        <v>559</v>
      </c>
      <c r="B29" s="298" t="s">
        <v>906</v>
      </c>
      <c r="C29" s="278" t="s">
        <v>28</v>
      </c>
      <c r="D29" s="283">
        <v>1</v>
      </c>
      <c r="E29" s="276"/>
      <c r="F29" s="302">
        <f t="shared" si="0"/>
        <v>0</v>
      </c>
      <c r="G29" s="252" t="s">
        <v>805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73" t="s">
        <v>561</v>
      </c>
      <c r="B30" s="297" t="s">
        <v>832</v>
      </c>
      <c r="C30" s="172" t="s">
        <v>19</v>
      </c>
      <c r="D30" s="284">
        <v>8.5000000000000006E-2</v>
      </c>
      <c r="E30" s="276"/>
      <c r="F30" s="302">
        <f t="shared" si="0"/>
        <v>0</v>
      </c>
      <c r="G30" s="252" t="s">
        <v>805</v>
      </c>
      <c r="H30" s="90"/>
    </row>
    <row r="31" spans="1:218" s="55" customFormat="1" x14ac:dyDescent="0.35">
      <c r="A31" s="273" t="s">
        <v>456</v>
      </c>
      <c r="B31" s="298" t="s">
        <v>907</v>
      </c>
      <c r="C31" s="278" t="s">
        <v>28</v>
      </c>
      <c r="D31" s="283">
        <v>2</v>
      </c>
      <c r="E31" s="276"/>
      <c r="F31" s="302">
        <f t="shared" si="0"/>
        <v>0</v>
      </c>
      <c r="G31" s="252" t="s">
        <v>805</v>
      </c>
    </row>
    <row r="32" spans="1:218" s="55" customFormat="1" x14ac:dyDescent="0.35">
      <c r="A32" s="273" t="s">
        <v>564</v>
      </c>
      <c r="B32" s="297" t="s">
        <v>833</v>
      </c>
      <c r="C32" s="172" t="s">
        <v>19</v>
      </c>
      <c r="D32" s="284">
        <v>0.24</v>
      </c>
      <c r="E32" s="276"/>
      <c r="F32" s="302">
        <f t="shared" si="0"/>
        <v>0</v>
      </c>
      <c r="G32" s="252" t="s">
        <v>805</v>
      </c>
    </row>
    <row r="33" spans="1:8" s="254" customFormat="1" x14ac:dyDescent="0.45">
      <c r="A33" s="281" t="s">
        <v>566</v>
      </c>
      <c r="B33" s="297" t="s">
        <v>908</v>
      </c>
      <c r="C33" s="172" t="s">
        <v>834</v>
      </c>
      <c r="D33" s="174">
        <v>315</v>
      </c>
      <c r="E33" s="276"/>
      <c r="F33" s="302">
        <f t="shared" si="0"/>
        <v>0</v>
      </c>
      <c r="G33" s="252" t="s">
        <v>805</v>
      </c>
      <c r="H33" s="90"/>
    </row>
    <row r="34" spans="1:8" s="253" customFormat="1" x14ac:dyDescent="0.45">
      <c r="A34" s="281" t="s">
        <v>567</v>
      </c>
      <c r="B34" s="299" t="s">
        <v>909</v>
      </c>
      <c r="C34" s="172" t="s">
        <v>834</v>
      </c>
      <c r="D34" s="174">
        <v>318.14999999999998</v>
      </c>
      <c r="E34" s="276"/>
      <c r="F34" s="302">
        <f t="shared" si="0"/>
        <v>0</v>
      </c>
      <c r="G34" s="252" t="s">
        <v>816</v>
      </c>
    </row>
    <row r="35" spans="1:8" s="253" customFormat="1" x14ac:dyDescent="0.45">
      <c r="A35" s="281" t="s">
        <v>306</v>
      </c>
      <c r="B35" s="297" t="s">
        <v>807</v>
      </c>
      <c r="C35" s="172" t="s">
        <v>27</v>
      </c>
      <c r="D35" s="174">
        <v>315</v>
      </c>
      <c r="E35" s="276"/>
      <c r="F35" s="302">
        <f t="shared" si="0"/>
        <v>0</v>
      </c>
      <c r="G35" s="252" t="s">
        <v>805</v>
      </c>
      <c r="H35" s="90"/>
    </row>
    <row r="36" spans="1:8" s="253" customFormat="1" x14ac:dyDescent="0.45">
      <c r="A36" s="281" t="s">
        <v>835</v>
      </c>
      <c r="B36" s="297" t="s">
        <v>910</v>
      </c>
      <c r="C36" s="172" t="s">
        <v>834</v>
      </c>
      <c r="D36" s="174">
        <v>315</v>
      </c>
      <c r="E36" s="276"/>
      <c r="F36" s="302">
        <f t="shared" si="0"/>
        <v>0</v>
      </c>
      <c r="G36" s="252" t="s">
        <v>805</v>
      </c>
    </row>
    <row r="37" spans="1:8" s="253" customFormat="1" x14ac:dyDescent="0.45">
      <c r="A37" s="300" t="s">
        <v>836</v>
      </c>
      <c r="B37" s="297" t="s">
        <v>911</v>
      </c>
      <c r="C37" s="172" t="s">
        <v>834</v>
      </c>
      <c r="D37" s="174">
        <v>15</v>
      </c>
      <c r="E37" s="276"/>
      <c r="F37" s="302">
        <f t="shared" si="0"/>
        <v>0</v>
      </c>
      <c r="G37" s="252" t="s">
        <v>805</v>
      </c>
      <c r="H37" s="90"/>
    </row>
    <row r="38" spans="1:8" s="253" customFormat="1" x14ac:dyDescent="0.45">
      <c r="A38" s="281" t="s">
        <v>570</v>
      </c>
      <c r="B38" s="299" t="s">
        <v>912</v>
      </c>
      <c r="C38" s="172" t="s">
        <v>834</v>
      </c>
      <c r="D38" s="174">
        <v>15.15</v>
      </c>
      <c r="E38" s="276"/>
      <c r="F38" s="302">
        <f t="shared" si="0"/>
        <v>0</v>
      </c>
      <c r="G38" s="252" t="s">
        <v>816</v>
      </c>
    </row>
    <row r="39" spans="1:8" s="253" customFormat="1" x14ac:dyDescent="0.45">
      <c r="A39" s="281" t="s">
        <v>837</v>
      </c>
      <c r="B39" s="297" t="s">
        <v>812</v>
      </c>
      <c r="C39" s="172" t="s">
        <v>27</v>
      </c>
      <c r="D39" s="177">
        <v>15</v>
      </c>
      <c r="E39" s="276"/>
      <c r="F39" s="302">
        <f t="shared" si="0"/>
        <v>0</v>
      </c>
      <c r="G39" s="252" t="s">
        <v>805</v>
      </c>
      <c r="H39" s="90"/>
    </row>
    <row r="40" spans="1:8" x14ac:dyDescent="0.35">
      <c r="A40" s="281" t="s">
        <v>572</v>
      </c>
      <c r="B40" s="297" t="s">
        <v>913</v>
      </c>
      <c r="C40" s="172" t="s">
        <v>834</v>
      </c>
      <c r="D40" s="174">
        <v>15</v>
      </c>
      <c r="E40" s="276"/>
      <c r="F40" s="302">
        <f t="shared" si="0"/>
        <v>0</v>
      </c>
      <c r="G40" s="252" t="s">
        <v>805</v>
      </c>
    </row>
    <row r="41" spans="1:8" x14ac:dyDescent="0.35">
      <c r="A41" s="281" t="s">
        <v>574</v>
      </c>
      <c r="B41" s="297" t="s">
        <v>914</v>
      </c>
      <c r="C41" s="172" t="s">
        <v>834</v>
      </c>
      <c r="D41" s="174">
        <v>5</v>
      </c>
      <c r="E41" s="276"/>
      <c r="F41" s="302">
        <f t="shared" si="0"/>
        <v>0</v>
      </c>
      <c r="G41" s="252" t="s">
        <v>805</v>
      </c>
      <c r="H41" s="90"/>
    </row>
    <row r="42" spans="1:8" x14ac:dyDescent="0.35">
      <c r="A42" s="281" t="s">
        <v>575</v>
      </c>
      <c r="B42" s="299" t="s">
        <v>915</v>
      </c>
      <c r="C42" s="172" t="s">
        <v>834</v>
      </c>
      <c r="D42" s="174">
        <v>5.05</v>
      </c>
      <c r="E42" s="276"/>
      <c r="F42" s="302">
        <f t="shared" si="0"/>
        <v>0</v>
      </c>
      <c r="G42" s="252" t="s">
        <v>816</v>
      </c>
    </row>
    <row r="43" spans="1:8" x14ac:dyDescent="0.35">
      <c r="A43" s="281" t="s">
        <v>576</v>
      </c>
      <c r="B43" s="297" t="s">
        <v>916</v>
      </c>
      <c r="C43" s="172" t="s">
        <v>27</v>
      </c>
      <c r="D43" s="174">
        <v>5</v>
      </c>
      <c r="E43" s="276"/>
      <c r="F43" s="302">
        <f t="shared" si="0"/>
        <v>0</v>
      </c>
      <c r="G43" s="252" t="s">
        <v>805</v>
      </c>
      <c r="H43" s="90"/>
    </row>
    <row r="44" spans="1:8" s="55" customFormat="1" x14ac:dyDescent="0.35">
      <c r="A44" s="281" t="s">
        <v>838</v>
      </c>
      <c r="B44" s="297" t="s">
        <v>917</v>
      </c>
      <c r="C44" s="172" t="s">
        <v>834</v>
      </c>
      <c r="D44" s="174">
        <v>5</v>
      </c>
      <c r="E44" s="276"/>
      <c r="F44" s="302">
        <f t="shared" si="0"/>
        <v>0</v>
      </c>
      <c r="G44" s="252" t="s">
        <v>805</v>
      </c>
    </row>
    <row r="45" spans="1:8" s="55" customFormat="1" x14ac:dyDescent="0.35">
      <c r="A45" s="273" t="s">
        <v>351</v>
      </c>
      <c r="B45" s="297" t="s">
        <v>918</v>
      </c>
      <c r="C45" s="172" t="s">
        <v>834</v>
      </c>
      <c r="D45" s="174">
        <v>135</v>
      </c>
      <c r="E45" s="276"/>
      <c r="F45" s="302">
        <f t="shared" si="0"/>
        <v>0</v>
      </c>
      <c r="G45" s="252" t="s">
        <v>805</v>
      </c>
      <c r="H45" s="90"/>
    </row>
    <row r="46" spans="1:8" x14ac:dyDescent="0.35">
      <c r="A46" s="172" t="s">
        <v>352</v>
      </c>
      <c r="B46" s="299" t="s">
        <v>919</v>
      </c>
      <c r="C46" s="172" t="s">
        <v>834</v>
      </c>
      <c r="D46" s="174">
        <v>136.35</v>
      </c>
      <c r="E46" s="276"/>
      <c r="F46" s="302">
        <f t="shared" si="0"/>
        <v>0</v>
      </c>
      <c r="G46" s="252" t="s">
        <v>816</v>
      </c>
    </row>
    <row r="47" spans="1:8" x14ac:dyDescent="0.35">
      <c r="A47" s="172">
        <v>37</v>
      </c>
      <c r="B47" s="297" t="s">
        <v>808</v>
      </c>
      <c r="C47" s="172" t="s">
        <v>27</v>
      </c>
      <c r="D47" s="174">
        <v>135</v>
      </c>
      <c r="E47" s="276"/>
      <c r="F47" s="302">
        <f t="shared" si="0"/>
        <v>0</v>
      </c>
      <c r="G47" s="252" t="s">
        <v>805</v>
      </c>
      <c r="H47" s="90"/>
    </row>
    <row r="48" spans="1:8" x14ac:dyDescent="0.35">
      <c r="A48" s="172">
        <v>38</v>
      </c>
      <c r="B48" s="297" t="s">
        <v>920</v>
      </c>
      <c r="C48" s="172" t="s">
        <v>834</v>
      </c>
      <c r="D48" s="174">
        <v>135</v>
      </c>
      <c r="E48" s="276"/>
      <c r="F48" s="302">
        <f t="shared" si="0"/>
        <v>0</v>
      </c>
      <c r="G48" s="252" t="s">
        <v>805</v>
      </c>
    </row>
    <row r="49" spans="1:8" ht="16.5" x14ac:dyDescent="0.35">
      <c r="A49" s="281" t="s">
        <v>262</v>
      </c>
      <c r="B49" s="297" t="s">
        <v>921</v>
      </c>
      <c r="C49" s="277" t="s">
        <v>773</v>
      </c>
      <c r="D49" s="282">
        <v>2.4300000000000002</v>
      </c>
      <c r="E49" s="276"/>
      <c r="F49" s="302">
        <f t="shared" si="0"/>
        <v>0</v>
      </c>
      <c r="G49" s="252" t="s">
        <v>805</v>
      </c>
      <c r="H49" s="90"/>
    </row>
    <row r="50" spans="1:8" x14ac:dyDescent="0.35">
      <c r="A50" s="281" t="s">
        <v>580</v>
      </c>
      <c r="B50" s="297" t="s">
        <v>809</v>
      </c>
      <c r="C50" s="172" t="s">
        <v>28</v>
      </c>
      <c r="D50" s="177">
        <v>3</v>
      </c>
      <c r="E50" s="276"/>
      <c r="F50" s="302">
        <f t="shared" si="0"/>
        <v>0</v>
      </c>
      <c r="G50" s="252" t="s">
        <v>816</v>
      </c>
    </row>
    <row r="51" spans="1:8" x14ac:dyDescent="0.35">
      <c r="A51" s="281" t="s">
        <v>263</v>
      </c>
      <c r="B51" s="297" t="s">
        <v>839</v>
      </c>
      <c r="C51" s="172" t="s">
        <v>27</v>
      </c>
      <c r="D51" s="285">
        <v>8</v>
      </c>
      <c r="E51" s="276"/>
      <c r="F51" s="302">
        <f t="shared" si="0"/>
        <v>0</v>
      </c>
      <c r="G51" s="252" t="s">
        <v>805</v>
      </c>
      <c r="H51" s="90"/>
    </row>
    <row r="52" spans="1:8" s="55" customFormat="1" x14ac:dyDescent="0.35">
      <c r="A52" s="281" t="s">
        <v>264</v>
      </c>
      <c r="B52" s="298" t="s">
        <v>840</v>
      </c>
      <c r="C52" s="278" t="s">
        <v>52</v>
      </c>
      <c r="D52" s="286">
        <v>5</v>
      </c>
      <c r="E52" s="276"/>
      <c r="F52" s="302">
        <f t="shared" si="0"/>
        <v>0</v>
      </c>
      <c r="G52" s="252" t="s">
        <v>805</v>
      </c>
    </row>
    <row r="53" spans="1:8" s="55" customFormat="1" x14ac:dyDescent="0.35">
      <c r="A53" s="279" t="s">
        <v>265</v>
      </c>
      <c r="B53" s="298" t="s">
        <v>922</v>
      </c>
      <c r="C53" s="278" t="s">
        <v>27</v>
      </c>
      <c r="D53" s="174">
        <v>470</v>
      </c>
      <c r="E53" s="276"/>
      <c r="F53" s="302">
        <f t="shared" si="0"/>
        <v>0</v>
      </c>
      <c r="G53" s="252" t="s">
        <v>805</v>
      </c>
      <c r="H53" s="90"/>
    </row>
    <row r="54" spans="1:8" x14ac:dyDescent="0.35">
      <c r="A54" s="51">
        <v>43</v>
      </c>
      <c r="B54" s="294" t="s">
        <v>923</v>
      </c>
      <c r="C54" s="172" t="s">
        <v>23</v>
      </c>
      <c r="D54" s="276">
        <v>0.3</v>
      </c>
      <c r="E54" s="276"/>
      <c r="F54" s="302">
        <f t="shared" si="0"/>
        <v>0</v>
      </c>
      <c r="G54" s="252" t="s">
        <v>805</v>
      </c>
    </row>
    <row r="55" spans="1:8" x14ac:dyDescent="0.35">
      <c r="A55" s="172">
        <v>44</v>
      </c>
      <c r="B55" s="297" t="s">
        <v>841</v>
      </c>
      <c r="C55" s="172" t="s">
        <v>78</v>
      </c>
      <c r="D55" s="174">
        <v>1</v>
      </c>
      <c r="E55" s="276"/>
      <c r="F55" s="302">
        <f t="shared" si="0"/>
        <v>0</v>
      </c>
      <c r="G55" s="252" t="s">
        <v>805</v>
      </c>
      <c r="H55" s="90"/>
    </row>
    <row r="56" spans="1:8" s="55" customFormat="1" x14ac:dyDescent="0.35">
      <c r="A56" s="172" t="s">
        <v>585</v>
      </c>
      <c r="B56" s="297" t="s">
        <v>842</v>
      </c>
      <c r="C56" s="172" t="s">
        <v>78</v>
      </c>
      <c r="D56" s="177">
        <v>1</v>
      </c>
      <c r="E56" s="276"/>
      <c r="F56" s="302">
        <f t="shared" si="0"/>
        <v>0</v>
      </c>
      <c r="G56" s="252" t="s">
        <v>816</v>
      </c>
    </row>
    <row r="57" spans="1:8" s="55" customFormat="1" x14ac:dyDescent="0.35">
      <c r="A57" s="281" t="s">
        <v>268</v>
      </c>
      <c r="B57" s="298" t="s">
        <v>924</v>
      </c>
      <c r="C57" s="278" t="s">
        <v>28</v>
      </c>
      <c r="D57" s="283">
        <v>1</v>
      </c>
      <c r="E57" s="276"/>
      <c r="F57" s="302">
        <f t="shared" si="0"/>
        <v>0</v>
      </c>
      <c r="G57" s="252" t="s">
        <v>805</v>
      </c>
      <c r="H57" s="90"/>
    </row>
    <row r="58" spans="1:8" s="55" customFormat="1" x14ac:dyDescent="0.35">
      <c r="A58" s="281" t="s">
        <v>586</v>
      </c>
      <c r="B58" s="298" t="s">
        <v>925</v>
      </c>
      <c r="C58" s="278" t="s">
        <v>28</v>
      </c>
      <c r="D58" s="174">
        <v>1</v>
      </c>
      <c r="E58" s="276"/>
      <c r="F58" s="302">
        <f t="shared" si="0"/>
        <v>0</v>
      </c>
      <c r="G58" s="252" t="s">
        <v>816</v>
      </c>
    </row>
    <row r="59" spans="1:8" s="55" customFormat="1" x14ac:dyDescent="0.35">
      <c r="A59" s="281" t="s">
        <v>269</v>
      </c>
      <c r="B59" s="298" t="s">
        <v>926</v>
      </c>
      <c r="C59" s="278" t="s">
        <v>28</v>
      </c>
      <c r="D59" s="283">
        <v>1</v>
      </c>
      <c r="E59" s="276"/>
      <c r="F59" s="302">
        <f t="shared" si="0"/>
        <v>0</v>
      </c>
      <c r="G59" s="252" t="s">
        <v>805</v>
      </c>
      <c r="H59" s="90"/>
    </row>
    <row r="60" spans="1:8" s="55" customFormat="1" x14ac:dyDescent="0.35">
      <c r="A60" s="281" t="s">
        <v>587</v>
      </c>
      <c r="B60" s="298" t="s">
        <v>843</v>
      </c>
      <c r="C60" s="278" t="s">
        <v>28</v>
      </c>
      <c r="D60" s="174">
        <v>1</v>
      </c>
      <c r="E60" s="276"/>
      <c r="F60" s="302">
        <f t="shared" si="0"/>
        <v>0</v>
      </c>
      <c r="G60" s="252" t="s">
        <v>816</v>
      </c>
    </row>
    <row r="61" spans="1:8" s="55" customFormat="1" x14ac:dyDescent="0.35">
      <c r="A61" s="281" t="s">
        <v>270</v>
      </c>
      <c r="B61" s="297" t="s">
        <v>927</v>
      </c>
      <c r="C61" s="172" t="s">
        <v>19</v>
      </c>
      <c r="D61" s="287">
        <v>0.02</v>
      </c>
      <c r="E61" s="276"/>
      <c r="F61" s="302">
        <f t="shared" si="0"/>
        <v>0</v>
      </c>
      <c r="G61" s="252" t="s">
        <v>805</v>
      </c>
      <c r="H61" s="90"/>
    </row>
    <row r="62" spans="1:8" s="55" customFormat="1" x14ac:dyDescent="0.35">
      <c r="A62" s="281" t="s">
        <v>588</v>
      </c>
      <c r="B62" s="297" t="s">
        <v>928</v>
      </c>
      <c r="C62" s="172" t="s">
        <v>28</v>
      </c>
      <c r="D62" s="174">
        <v>2</v>
      </c>
      <c r="E62" s="276"/>
      <c r="F62" s="302">
        <f t="shared" si="0"/>
        <v>0</v>
      </c>
      <c r="G62" s="252" t="s">
        <v>804</v>
      </c>
      <c r="H62" s="90"/>
    </row>
    <row r="63" spans="1:8" s="55" customFormat="1" x14ac:dyDescent="0.35">
      <c r="A63" s="279" t="s">
        <v>844</v>
      </c>
      <c r="B63" s="298" t="s">
        <v>929</v>
      </c>
      <c r="C63" s="278" t="s">
        <v>19</v>
      </c>
      <c r="D63" s="286">
        <v>0.02</v>
      </c>
      <c r="E63" s="276"/>
      <c r="F63" s="302">
        <f t="shared" si="0"/>
        <v>0</v>
      </c>
      <c r="G63" s="252" t="s">
        <v>805</v>
      </c>
    </row>
    <row r="64" spans="1:8" s="55" customFormat="1" x14ac:dyDescent="0.35">
      <c r="A64" s="279" t="s">
        <v>589</v>
      </c>
      <c r="B64" s="298" t="s">
        <v>810</v>
      </c>
      <c r="C64" s="278" t="s">
        <v>28</v>
      </c>
      <c r="D64" s="288">
        <v>1</v>
      </c>
      <c r="E64" s="276"/>
      <c r="F64" s="302">
        <f t="shared" si="0"/>
        <v>0</v>
      </c>
      <c r="G64" s="252" t="s">
        <v>816</v>
      </c>
      <c r="H64" s="90"/>
    </row>
    <row r="65" spans="1:8" s="55" customFormat="1" x14ac:dyDescent="0.35">
      <c r="A65" s="281" t="s">
        <v>845</v>
      </c>
      <c r="B65" s="297" t="s">
        <v>930</v>
      </c>
      <c r="C65" s="172" t="s">
        <v>19</v>
      </c>
      <c r="D65" s="287">
        <v>0.34</v>
      </c>
      <c r="E65" s="276"/>
      <c r="F65" s="302">
        <f t="shared" si="0"/>
        <v>0</v>
      </c>
      <c r="G65" s="252" t="s">
        <v>805</v>
      </c>
    </row>
    <row r="66" spans="1:8" s="55" customFormat="1" x14ac:dyDescent="0.35">
      <c r="A66" s="281" t="s">
        <v>590</v>
      </c>
      <c r="B66" s="297" t="s">
        <v>931</v>
      </c>
      <c r="C66" s="172" t="s">
        <v>28</v>
      </c>
      <c r="D66" s="174">
        <v>4</v>
      </c>
      <c r="E66" s="276"/>
      <c r="F66" s="302">
        <f t="shared" si="0"/>
        <v>0</v>
      </c>
      <c r="G66" s="252" t="s">
        <v>804</v>
      </c>
      <c r="H66" s="90"/>
    </row>
    <row r="67" spans="1:8" s="55" customFormat="1" x14ac:dyDescent="0.35">
      <c r="A67" s="281" t="s">
        <v>846</v>
      </c>
      <c r="B67" s="297" t="s">
        <v>932</v>
      </c>
      <c r="C67" s="172" t="s">
        <v>68</v>
      </c>
      <c r="D67" s="283">
        <v>2</v>
      </c>
      <c r="E67" s="276"/>
      <c r="F67" s="302">
        <f t="shared" si="0"/>
        <v>0</v>
      </c>
      <c r="G67" s="252" t="s">
        <v>805</v>
      </c>
    </row>
    <row r="68" spans="1:8" s="55" customFormat="1" x14ac:dyDescent="0.35">
      <c r="A68" s="281" t="s">
        <v>591</v>
      </c>
      <c r="B68" s="297" t="s">
        <v>811</v>
      </c>
      <c r="C68" s="172" t="s">
        <v>68</v>
      </c>
      <c r="D68" s="177">
        <v>2</v>
      </c>
      <c r="E68" s="276"/>
      <c r="F68" s="302">
        <f t="shared" si="0"/>
        <v>0</v>
      </c>
      <c r="G68" s="252" t="s">
        <v>816</v>
      </c>
      <c r="H68" s="90"/>
    </row>
    <row r="69" spans="1:8" s="55" customFormat="1" x14ac:dyDescent="0.35">
      <c r="A69" s="281" t="s">
        <v>847</v>
      </c>
      <c r="B69" s="297" t="s">
        <v>848</v>
      </c>
      <c r="C69" s="172" t="s">
        <v>68</v>
      </c>
      <c r="D69" s="177">
        <v>2</v>
      </c>
      <c r="E69" s="276"/>
      <c r="F69" s="302">
        <f t="shared" si="0"/>
        <v>0</v>
      </c>
      <c r="G69" s="252" t="s">
        <v>804</v>
      </c>
    </row>
    <row r="70" spans="1:8" s="55" customFormat="1" x14ac:dyDescent="0.35">
      <c r="A70" s="281" t="s">
        <v>592</v>
      </c>
      <c r="B70" s="297" t="s">
        <v>933</v>
      </c>
      <c r="C70" s="172" t="s">
        <v>68</v>
      </c>
      <c r="D70" s="283">
        <v>1</v>
      </c>
      <c r="E70" s="276"/>
      <c r="F70" s="302">
        <f t="shared" si="0"/>
        <v>0</v>
      </c>
      <c r="G70" s="252" t="s">
        <v>805</v>
      </c>
      <c r="H70" s="90"/>
    </row>
    <row r="71" spans="1:8" s="55" customFormat="1" x14ac:dyDescent="0.35">
      <c r="A71" s="281" t="s">
        <v>593</v>
      </c>
      <c r="B71" s="297" t="s">
        <v>813</v>
      </c>
      <c r="C71" s="172" t="s">
        <v>68</v>
      </c>
      <c r="D71" s="177">
        <v>1</v>
      </c>
      <c r="E71" s="276"/>
      <c r="F71" s="302">
        <f t="shared" si="0"/>
        <v>0</v>
      </c>
      <c r="G71" s="252" t="s">
        <v>816</v>
      </c>
    </row>
    <row r="72" spans="1:8" s="55" customFormat="1" x14ac:dyDescent="0.35">
      <c r="A72" s="281" t="s">
        <v>594</v>
      </c>
      <c r="B72" s="297" t="s">
        <v>849</v>
      </c>
      <c r="C72" s="172" t="s">
        <v>68</v>
      </c>
      <c r="D72" s="177">
        <v>1</v>
      </c>
      <c r="E72" s="276"/>
      <c r="F72" s="302">
        <f t="shared" ref="F72:F135" si="1">D72*E72</f>
        <v>0</v>
      </c>
      <c r="G72" s="252" t="s">
        <v>804</v>
      </c>
      <c r="H72" s="90"/>
    </row>
    <row r="73" spans="1:8" s="55" customFormat="1" x14ac:dyDescent="0.35">
      <c r="A73" s="281" t="s">
        <v>599</v>
      </c>
      <c r="B73" s="297" t="s">
        <v>850</v>
      </c>
      <c r="C73" s="172" t="s">
        <v>19</v>
      </c>
      <c r="D73" s="284">
        <v>1.6399999999999998E-2</v>
      </c>
      <c r="E73" s="276"/>
      <c r="F73" s="302">
        <f t="shared" si="1"/>
        <v>0</v>
      </c>
      <c r="G73" s="252" t="s">
        <v>805</v>
      </c>
    </row>
    <row r="74" spans="1:8" s="55" customFormat="1" x14ac:dyDescent="0.35">
      <c r="A74" s="281" t="s">
        <v>600</v>
      </c>
      <c r="B74" s="297" t="s">
        <v>111</v>
      </c>
      <c r="C74" s="172" t="s">
        <v>28</v>
      </c>
      <c r="D74" s="288">
        <v>2</v>
      </c>
      <c r="E74" s="276"/>
      <c r="F74" s="302">
        <f t="shared" si="1"/>
        <v>0</v>
      </c>
      <c r="G74" s="252" t="s">
        <v>804</v>
      </c>
      <c r="H74" s="90"/>
    </row>
    <row r="75" spans="1:8" s="55" customFormat="1" x14ac:dyDescent="0.35">
      <c r="A75" s="273" t="s">
        <v>271</v>
      </c>
      <c r="B75" s="297" t="s">
        <v>851</v>
      </c>
      <c r="C75" s="172" t="s">
        <v>19</v>
      </c>
      <c r="D75" s="284">
        <v>1.3800000000000002E-2</v>
      </c>
      <c r="E75" s="276"/>
      <c r="F75" s="302">
        <f t="shared" si="1"/>
        <v>0</v>
      </c>
      <c r="G75" s="252" t="s">
        <v>805</v>
      </c>
    </row>
    <row r="76" spans="1:8" s="55" customFormat="1" x14ac:dyDescent="0.35">
      <c r="A76" s="172" t="s">
        <v>606</v>
      </c>
      <c r="B76" s="297" t="s">
        <v>259</v>
      </c>
      <c r="C76" s="172" t="s">
        <v>28</v>
      </c>
      <c r="D76" s="288">
        <v>2</v>
      </c>
      <c r="E76" s="276"/>
      <c r="F76" s="302">
        <f t="shared" si="1"/>
        <v>0</v>
      </c>
      <c r="G76" s="252" t="s">
        <v>804</v>
      </c>
      <c r="H76" s="90"/>
    </row>
    <row r="77" spans="1:8" s="55" customFormat="1" x14ac:dyDescent="0.35">
      <c r="A77" s="281" t="s">
        <v>272</v>
      </c>
      <c r="B77" s="297" t="s">
        <v>934</v>
      </c>
      <c r="C77" s="172" t="s">
        <v>69</v>
      </c>
      <c r="D77" s="288">
        <v>5.7</v>
      </c>
      <c r="E77" s="276"/>
      <c r="F77" s="302">
        <f t="shared" si="1"/>
        <v>0</v>
      </c>
      <c r="G77" s="252" t="s">
        <v>805</v>
      </c>
    </row>
    <row r="78" spans="1:8" s="55" customFormat="1" x14ac:dyDescent="0.35">
      <c r="A78" s="289" t="s">
        <v>273</v>
      </c>
      <c r="B78" s="297" t="s">
        <v>935</v>
      </c>
      <c r="C78" s="172" t="s">
        <v>19</v>
      </c>
      <c r="D78" s="290">
        <v>3.4560000000000003E-3</v>
      </c>
      <c r="E78" s="276"/>
      <c r="F78" s="302">
        <f t="shared" si="1"/>
        <v>0</v>
      </c>
      <c r="G78" s="252" t="s">
        <v>805</v>
      </c>
      <c r="H78" s="90"/>
    </row>
    <row r="79" spans="1:8" s="55" customFormat="1" x14ac:dyDescent="0.35">
      <c r="A79" s="281" t="s">
        <v>610</v>
      </c>
      <c r="B79" s="297" t="s">
        <v>936</v>
      </c>
      <c r="C79" s="172" t="s">
        <v>28</v>
      </c>
      <c r="D79" s="174">
        <v>4</v>
      </c>
      <c r="E79" s="276"/>
      <c r="F79" s="302">
        <f t="shared" si="1"/>
        <v>0</v>
      </c>
      <c r="G79" s="252" t="s">
        <v>805</v>
      </c>
    </row>
    <row r="80" spans="1:8" s="55" customFormat="1" x14ac:dyDescent="0.35">
      <c r="A80" s="281" t="s">
        <v>366</v>
      </c>
      <c r="B80" s="297" t="s">
        <v>937</v>
      </c>
      <c r="C80" s="172" t="s">
        <v>28</v>
      </c>
      <c r="D80" s="174">
        <v>4</v>
      </c>
      <c r="E80" s="276"/>
      <c r="F80" s="302">
        <f t="shared" si="1"/>
        <v>0</v>
      </c>
      <c r="G80" s="252" t="s">
        <v>816</v>
      </c>
      <c r="H80" s="90"/>
    </row>
    <row r="81" spans="1:8" s="55" customFormat="1" x14ac:dyDescent="0.35">
      <c r="A81" s="279" t="s">
        <v>611</v>
      </c>
      <c r="B81" s="297" t="s">
        <v>852</v>
      </c>
      <c r="C81" s="172" t="s">
        <v>28</v>
      </c>
      <c r="D81" s="174">
        <v>2</v>
      </c>
      <c r="E81" s="276"/>
      <c r="F81" s="302">
        <f t="shared" si="1"/>
        <v>0</v>
      </c>
      <c r="G81" s="252" t="s">
        <v>805</v>
      </c>
    </row>
    <row r="82" spans="1:8" s="55" customFormat="1" x14ac:dyDescent="0.35">
      <c r="A82" s="279" t="s">
        <v>368</v>
      </c>
      <c r="B82" s="297" t="s">
        <v>853</v>
      </c>
      <c r="C82" s="172" t="s">
        <v>28</v>
      </c>
      <c r="D82" s="174">
        <v>2</v>
      </c>
      <c r="E82" s="276"/>
      <c r="F82" s="302">
        <f t="shared" si="1"/>
        <v>0</v>
      </c>
      <c r="G82" s="252" t="s">
        <v>816</v>
      </c>
      <c r="H82" s="90"/>
    </row>
    <row r="83" spans="1:8" s="55" customFormat="1" x14ac:dyDescent="0.35">
      <c r="A83" s="281" t="s">
        <v>612</v>
      </c>
      <c r="B83" s="297" t="s">
        <v>938</v>
      </c>
      <c r="C83" s="172" t="s">
        <v>28</v>
      </c>
      <c r="D83" s="174">
        <v>2</v>
      </c>
      <c r="E83" s="276"/>
      <c r="F83" s="302">
        <f t="shared" si="1"/>
        <v>0</v>
      </c>
      <c r="G83" s="252" t="s">
        <v>805</v>
      </c>
    </row>
    <row r="84" spans="1:8" s="55" customFormat="1" x14ac:dyDescent="0.35">
      <c r="A84" s="281" t="s">
        <v>613</v>
      </c>
      <c r="B84" s="297" t="s">
        <v>939</v>
      </c>
      <c r="C84" s="172" t="s">
        <v>28</v>
      </c>
      <c r="D84" s="174">
        <v>2</v>
      </c>
      <c r="E84" s="276"/>
      <c r="F84" s="302">
        <f t="shared" si="1"/>
        <v>0</v>
      </c>
      <c r="G84" s="252" t="s">
        <v>816</v>
      </c>
    </row>
    <row r="85" spans="1:8" s="55" customFormat="1" x14ac:dyDescent="0.35">
      <c r="A85" s="281" t="s">
        <v>614</v>
      </c>
      <c r="B85" s="297" t="s">
        <v>940</v>
      </c>
      <c r="C85" s="172" t="s">
        <v>28</v>
      </c>
      <c r="D85" s="174">
        <v>2</v>
      </c>
      <c r="E85" s="276"/>
      <c r="F85" s="302">
        <f t="shared" si="1"/>
        <v>0</v>
      </c>
      <c r="G85" s="252" t="s">
        <v>805</v>
      </c>
      <c r="H85" s="90"/>
    </row>
    <row r="86" spans="1:8" s="55" customFormat="1" x14ac:dyDescent="0.35">
      <c r="A86" s="281" t="s">
        <v>615</v>
      </c>
      <c r="B86" s="297" t="s">
        <v>941</v>
      </c>
      <c r="C86" s="172" t="s">
        <v>28</v>
      </c>
      <c r="D86" s="174">
        <v>2</v>
      </c>
      <c r="E86" s="276"/>
      <c r="F86" s="302">
        <f t="shared" si="1"/>
        <v>0</v>
      </c>
      <c r="G86" s="252" t="s">
        <v>816</v>
      </c>
    </row>
    <row r="87" spans="1:8" s="55" customFormat="1" x14ac:dyDescent="0.35">
      <c r="A87" s="172">
        <v>60</v>
      </c>
      <c r="B87" s="297" t="s">
        <v>942</v>
      </c>
      <c r="C87" s="172" t="s">
        <v>28</v>
      </c>
      <c r="D87" s="174">
        <v>1</v>
      </c>
      <c r="E87" s="276"/>
      <c r="F87" s="302">
        <f t="shared" si="1"/>
        <v>0</v>
      </c>
      <c r="G87" s="252" t="s">
        <v>805</v>
      </c>
      <c r="H87" s="90"/>
    </row>
    <row r="88" spans="1:8" s="55" customFormat="1" x14ac:dyDescent="0.35">
      <c r="A88" s="172" t="s">
        <v>617</v>
      </c>
      <c r="B88" s="297" t="s">
        <v>943</v>
      </c>
      <c r="C88" s="172" t="s">
        <v>28</v>
      </c>
      <c r="D88" s="174">
        <v>1</v>
      </c>
      <c r="E88" s="276"/>
      <c r="F88" s="302">
        <f t="shared" si="1"/>
        <v>0</v>
      </c>
      <c r="G88" s="252" t="s">
        <v>816</v>
      </c>
    </row>
    <row r="89" spans="1:8" s="55" customFormat="1" x14ac:dyDescent="0.35">
      <c r="A89" s="273" t="s">
        <v>854</v>
      </c>
      <c r="B89" s="297" t="s">
        <v>855</v>
      </c>
      <c r="C89" s="172" t="s">
        <v>28</v>
      </c>
      <c r="D89" s="174">
        <v>1</v>
      </c>
      <c r="E89" s="276"/>
      <c r="F89" s="302">
        <f t="shared" si="1"/>
        <v>0</v>
      </c>
      <c r="G89" s="252" t="s">
        <v>805</v>
      </c>
    </row>
    <row r="90" spans="1:8" s="55" customFormat="1" x14ac:dyDescent="0.35">
      <c r="A90" s="273" t="s">
        <v>618</v>
      </c>
      <c r="B90" s="297" t="s">
        <v>944</v>
      </c>
      <c r="C90" s="172" t="s">
        <v>28</v>
      </c>
      <c r="D90" s="174">
        <v>1</v>
      </c>
      <c r="E90" s="276"/>
      <c r="F90" s="302">
        <f t="shared" si="1"/>
        <v>0</v>
      </c>
      <c r="G90" s="252" t="s">
        <v>816</v>
      </c>
    </row>
    <row r="91" spans="1:8" s="55" customFormat="1" x14ac:dyDescent="0.35">
      <c r="A91" s="279" t="s">
        <v>856</v>
      </c>
      <c r="B91" s="297" t="s">
        <v>857</v>
      </c>
      <c r="C91" s="172" t="s">
        <v>211</v>
      </c>
      <c r="D91" s="174">
        <v>53</v>
      </c>
      <c r="E91" s="276"/>
      <c r="F91" s="302">
        <f t="shared" si="1"/>
        <v>0</v>
      </c>
      <c r="G91" s="252" t="s">
        <v>805</v>
      </c>
      <c r="H91" s="90"/>
    </row>
    <row r="92" spans="1:8" s="55" customFormat="1" x14ac:dyDescent="0.35">
      <c r="A92" s="279" t="s">
        <v>858</v>
      </c>
      <c r="B92" s="297" t="s">
        <v>859</v>
      </c>
      <c r="C92" s="172" t="s">
        <v>211</v>
      </c>
      <c r="D92" s="174">
        <v>4</v>
      </c>
      <c r="E92" s="276"/>
      <c r="F92" s="302">
        <f t="shared" si="1"/>
        <v>0</v>
      </c>
      <c r="G92" s="252" t="s">
        <v>805</v>
      </c>
      <c r="H92" s="90"/>
    </row>
    <row r="93" spans="1:8" s="55" customFormat="1" x14ac:dyDescent="0.35">
      <c r="A93" s="281" t="s">
        <v>860</v>
      </c>
      <c r="B93" s="298" t="s">
        <v>945</v>
      </c>
      <c r="C93" s="278" t="s">
        <v>211</v>
      </c>
      <c r="D93" s="117">
        <v>1</v>
      </c>
      <c r="E93" s="276"/>
      <c r="F93" s="302">
        <f t="shared" si="1"/>
        <v>0</v>
      </c>
      <c r="G93" s="252" t="s">
        <v>805</v>
      </c>
      <c r="H93" s="90"/>
    </row>
    <row r="94" spans="1:8" s="55" customFormat="1" x14ac:dyDescent="0.35">
      <c r="A94" s="281" t="s">
        <v>621</v>
      </c>
      <c r="B94" s="298" t="s">
        <v>861</v>
      </c>
      <c r="C94" s="278" t="s">
        <v>27</v>
      </c>
      <c r="D94" s="287">
        <v>0.4</v>
      </c>
      <c r="E94" s="276"/>
      <c r="F94" s="302">
        <f t="shared" si="1"/>
        <v>0</v>
      </c>
      <c r="G94" s="252" t="s">
        <v>816</v>
      </c>
      <c r="H94" s="90"/>
    </row>
    <row r="95" spans="1:8" s="55" customFormat="1" x14ac:dyDescent="0.35">
      <c r="A95" s="281" t="s">
        <v>622</v>
      </c>
      <c r="B95" s="298" t="s">
        <v>946</v>
      </c>
      <c r="C95" s="278" t="s">
        <v>211</v>
      </c>
      <c r="D95" s="117">
        <v>35</v>
      </c>
      <c r="E95" s="276"/>
      <c r="F95" s="302">
        <f t="shared" si="1"/>
        <v>0</v>
      </c>
      <c r="G95" s="252" t="s">
        <v>805</v>
      </c>
      <c r="H95" s="90"/>
    </row>
    <row r="96" spans="1:8" s="55" customFormat="1" x14ac:dyDescent="0.35">
      <c r="A96" s="281" t="s">
        <v>623</v>
      </c>
      <c r="B96" s="298" t="s">
        <v>861</v>
      </c>
      <c r="C96" s="278" t="s">
        <v>27</v>
      </c>
      <c r="D96" s="287">
        <v>14</v>
      </c>
      <c r="E96" s="276"/>
      <c r="F96" s="302">
        <f t="shared" si="1"/>
        <v>0</v>
      </c>
      <c r="G96" s="252" t="s">
        <v>816</v>
      </c>
      <c r="H96" s="90"/>
    </row>
    <row r="97" spans="1:8" s="55" customFormat="1" x14ac:dyDescent="0.35">
      <c r="A97" s="281" t="s">
        <v>862</v>
      </c>
      <c r="B97" s="298" t="s">
        <v>947</v>
      </c>
      <c r="C97" s="278" t="s">
        <v>211</v>
      </c>
      <c r="D97" s="117">
        <v>1</v>
      </c>
      <c r="E97" s="276"/>
      <c r="F97" s="302">
        <f t="shared" si="1"/>
        <v>0</v>
      </c>
      <c r="G97" s="252" t="s">
        <v>805</v>
      </c>
    </row>
    <row r="98" spans="1:8" s="55" customFormat="1" x14ac:dyDescent="0.35">
      <c r="A98" s="281" t="s">
        <v>625</v>
      </c>
      <c r="B98" s="298" t="s">
        <v>863</v>
      </c>
      <c r="C98" s="278" t="s">
        <v>27</v>
      </c>
      <c r="D98" s="287">
        <v>0.4</v>
      </c>
      <c r="E98" s="276"/>
      <c r="F98" s="302">
        <f t="shared" si="1"/>
        <v>0</v>
      </c>
      <c r="G98" s="252" t="s">
        <v>816</v>
      </c>
      <c r="H98" s="90"/>
    </row>
    <row r="99" spans="1:8" s="55" customFormat="1" x14ac:dyDescent="0.35">
      <c r="A99" s="172">
        <v>67</v>
      </c>
      <c r="B99" s="298" t="s">
        <v>948</v>
      </c>
      <c r="C99" s="278" t="s">
        <v>211</v>
      </c>
      <c r="D99" s="117">
        <v>35</v>
      </c>
      <c r="E99" s="276"/>
      <c r="F99" s="302">
        <f t="shared" si="1"/>
        <v>0</v>
      </c>
      <c r="G99" s="252" t="s">
        <v>805</v>
      </c>
      <c r="H99" s="90"/>
    </row>
    <row r="100" spans="1:8" s="55" customFormat="1" x14ac:dyDescent="0.35">
      <c r="A100" s="172" t="s">
        <v>628</v>
      </c>
      <c r="B100" s="298" t="s">
        <v>949</v>
      </c>
      <c r="C100" s="278" t="s">
        <v>27</v>
      </c>
      <c r="D100" s="287">
        <v>14</v>
      </c>
      <c r="E100" s="276"/>
      <c r="F100" s="302">
        <f t="shared" si="1"/>
        <v>0</v>
      </c>
      <c r="G100" s="252" t="s">
        <v>816</v>
      </c>
      <c r="H100" s="90"/>
    </row>
    <row r="101" spans="1:8" s="55" customFormat="1" x14ac:dyDescent="0.35">
      <c r="A101" s="172">
        <v>68</v>
      </c>
      <c r="B101" s="298" t="s">
        <v>864</v>
      </c>
      <c r="C101" s="278" t="s">
        <v>211</v>
      </c>
      <c r="D101" s="117">
        <v>13</v>
      </c>
      <c r="E101" s="276"/>
      <c r="F101" s="302">
        <f t="shared" si="1"/>
        <v>0</v>
      </c>
      <c r="G101" s="252" t="s">
        <v>805</v>
      </c>
      <c r="H101" s="90"/>
    </row>
    <row r="102" spans="1:8" s="55" customFormat="1" x14ac:dyDescent="0.35">
      <c r="A102" s="172" t="s">
        <v>632</v>
      </c>
      <c r="B102" s="298" t="s">
        <v>949</v>
      </c>
      <c r="C102" s="278" t="s">
        <v>27</v>
      </c>
      <c r="D102" s="287">
        <v>5.2</v>
      </c>
      <c r="E102" s="276"/>
      <c r="F102" s="302">
        <f t="shared" si="1"/>
        <v>0</v>
      </c>
      <c r="G102" s="252" t="s">
        <v>816</v>
      </c>
      <c r="H102" s="90"/>
    </row>
    <row r="103" spans="1:8" s="55" customFormat="1" x14ac:dyDescent="0.35">
      <c r="A103" s="289" t="s">
        <v>631</v>
      </c>
      <c r="B103" s="294" t="s">
        <v>950</v>
      </c>
      <c r="C103" s="172" t="s">
        <v>211</v>
      </c>
      <c r="D103" s="283">
        <v>1</v>
      </c>
      <c r="E103" s="276"/>
      <c r="F103" s="302">
        <f t="shared" si="1"/>
        <v>0</v>
      </c>
      <c r="G103" s="252" t="s">
        <v>805</v>
      </c>
      <c r="H103" s="90"/>
    </row>
    <row r="104" spans="1:8" s="55" customFormat="1" x14ac:dyDescent="0.35">
      <c r="A104" s="289" t="s">
        <v>865</v>
      </c>
      <c r="B104" s="294" t="s">
        <v>951</v>
      </c>
      <c r="C104" s="172" t="s">
        <v>211</v>
      </c>
      <c r="D104" s="283">
        <v>2</v>
      </c>
      <c r="E104" s="276"/>
      <c r="F104" s="302">
        <f t="shared" si="1"/>
        <v>0</v>
      </c>
      <c r="G104" s="252" t="s">
        <v>805</v>
      </c>
    </row>
    <row r="105" spans="1:8" s="55" customFormat="1" x14ac:dyDescent="0.35">
      <c r="A105" s="289" t="s">
        <v>638</v>
      </c>
      <c r="B105" s="294" t="s">
        <v>952</v>
      </c>
      <c r="C105" s="172" t="s">
        <v>211</v>
      </c>
      <c r="D105" s="283">
        <v>35</v>
      </c>
      <c r="E105" s="276"/>
      <c r="F105" s="302">
        <f t="shared" si="1"/>
        <v>0</v>
      </c>
      <c r="G105" s="252" t="s">
        <v>805</v>
      </c>
      <c r="H105" s="90"/>
    </row>
    <row r="106" spans="1:8" s="55" customFormat="1" x14ac:dyDescent="0.35">
      <c r="A106" s="273" t="s">
        <v>640</v>
      </c>
      <c r="B106" s="293" t="s">
        <v>953</v>
      </c>
      <c r="C106" s="278" t="s">
        <v>866</v>
      </c>
      <c r="D106" s="280">
        <v>35</v>
      </c>
      <c r="E106" s="276"/>
      <c r="F106" s="302">
        <f t="shared" si="1"/>
        <v>0</v>
      </c>
      <c r="G106" s="252" t="s">
        <v>805</v>
      </c>
      <c r="H106" s="90"/>
    </row>
    <row r="107" spans="1:8" s="55" customFormat="1" x14ac:dyDescent="0.35">
      <c r="A107" s="289" t="s">
        <v>274</v>
      </c>
      <c r="B107" s="294" t="s">
        <v>954</v>
      </c>
      <c r="C107" s="172" t="s">
        <v>211</v>
      </c>
      <c r="D107" s="283">
        <v>1</v>
      </c>
      <c r="E107" s="276"/>
      <c r="F107" s="302">
        <f t="shared" si="1"/>
        <v>0</v>
      </c>
      <c r="G107" s="252" t="s">
        <v>805</v>
      </c>
    </row>
    <row r="108" spans="1:8" s="55" customFormat="1" ht="16.5" x14ac:dyDescent="0.35">
      <c r="A108" s="172">
        <v>74</v>
      </c>
      <c r="B108" s="297" t="s">
        <v>955</v>
      </c>
      <c r="C108" s="172" t="s">
        <v>773</v>
      </c>
      <c r="D108" s="286">
        <v>0.2</v>
      </c>
      <c r="E108" s="276"/>
      <c r="F108" s="302">
        <f t="shared" si="1"/>
        <v>0</v>
      </c>
      <c r="G108" s="252" t="s">
        <v>805</v>
      </c>
      <c r="H108" s="90"/>
    </row>
    <row r="109" spans="1:8" s="55" customFormat="1" x14ac:dyDescent="0.35">
      <c r="A109" s="273" t="s">
        <v>275</v>
      </c>
      <c r="B109" s="297" t="s">
        <v>867</v>
      </c>
      <c r="C109" s="172" t="s">
        <v>68</v>
      </c>
      <c r="D109" s="283">
        <v>35</v>
      </c>
      <c r="E109" s="276"/>
      <c r="F109" s="302">
        <f t="shared" si="1"/>
        <v>0</v>
      </c>
      <c r="G109" s="252" t="s">
        <v>805</v>
      </c>
      <c r="H109" s="90"/>
    </row>
    <row r="110" spans="1:8" s="55" customFormat="1" x14ac:dyDescent="0.35">
      <c r="A110" s="273" t="s">
        <v>645</v>
      </c>
      <c r="B110" s="297" t="s">
        <v>956</v>
      </c>
      <c r="C110" s="172" t="s">
        <v>68</v>
      </c>
      <c r="D110" s="283">
        <v>35</v>
      </c>
      <c r="E110" s="276"/>
      <c r="F110" s="302">
        <f t="shared" si="1"/>
        <v>0</v>
      </c>
      <c r="G110" s="252" t="s">
        <v>804</v>
      </c>
    </row>
    <row r="111" spans="1:8" s="55" customFormat="1" x14ac:dyDescent="0.35">
      <c r="A111" s="281" t="s">
        <v>276</v>
      </c>
      <c r="B111" s="297" t="s">
        <v>957</v>
      </c>
      <c r="C111" s="172" t="s">
        <v>27</v>
      </c>
      <c r="D111" s="174">
        <v>100</v>
      </c>
      <c r="E111" s="276"/>
      <c r="F111" s="302">
        <f t="shared" si="1"/>
        <v>0</v>
      </c>
      <c r="G111" s="252" t="s">
        <v>805</v>
      </c>
      <c r="H111" s="90"/>
    </row>
    <row r="112" spans="1:8" s="55" customFormat="1" x14ac:dyDescent="0.35">
      <c r="A112" s="281" t="s">
        <v>646</v>
      </c>
      <c r="B112" s="297" t="s">
        <v>958</v>
      </c>
      <c r="C112" s="172" t="s">
        <v>27</v>
      </c>
      <c r="D112" s="287">
        <v>101</v>
      </c>
      <c r="E112" s="276"/>
      <c r="F112" s="302">
        <f t="shared" si="1"/>
        <v>0</v>
      </c>
      <c r="G112" s="252" t="s">
        <v>816</v>
      </c>
    </row>
    <row r="113" spans="1:8" s="55" customFormat="1" x14ac:dyDescent="0.35">
      <c r="A113" s="172">
        <v>77</v>
      </c>
      <c r="B113" s="294" t="s">
        <v>959</v>
      </c>
      <c r="C113" s="172" t="s">
        <v>27</v>
      </c>
      <c r="D113" s="283">
        <v>35</v>
      </c>
      <c r="E113" s="276"/>
      <c r="F113" s="302">
        <f t="shared" si="1"/>
        <v>0</v>
      </c>
      <c r="G113" s="252" t="s">
        <v>805</v>
      </c>
      <c r="H113" s="90"/>
    </row>
    <row r="114" spans="1:8" x14ac:dyDescent="0.35">
      <c r="A114" s="172">
        <v>78</v>
      </c>
      <c r="B114" s="294" t="s">
        <v>960</v>
      </c>
      <c r="C114" s="172" t="s">
        <v>27</v>
      </c>
      <c r="D114" s="283">
        <v>30</v>
      </c>
      <c r="E114" s="276"/>
      <c r="F114" s="302">
        <f t="shared" si="1"/>
        <v>0</v>
      </c>
      <c r="G114" s="252" t="s">
        <v>805</v>
      </c>
    </row>
    <row r="115" spans="1:8" x14ac:dyDescent="0.35">
      <c r="A115" s="281"/>
      <c r="B115" s="301" t="s">
        <v>868</v>
      </c>
      <c r="C115" s="278"/>
      <c r="D115" s="174"/>
      <c r="E115" s="276"/>
      <c r="F115" s="302"/>
      <c r="G115" s="252" t="s">
        <v>805</v>
      </c>
      <c r="H115" s="90"/>
    </row>
    <row r="116" spans="1:8" x14ac:dyDescent="0.35">
      <c r="A116" s="281" t="s">
        <v>649</v>
      </c>
      <c r="B116" s="297" t="s">
        <v>961</v>
      </c>
      <c r="C116" s="172" t="s">
        <v>23</v>
      </c>
      <c r="D116" s="285">
        <v>19.950000000000003</v>
      </c>
      <c r="E116" s="276"/>
      <c r="F116" s="302">
        <f t="shared" si="1"/>
        <v>0</v>
      </c>
      <c r="G116" s="252" t="s">
        <v>805</v>
      </c>
    </row>
    <row r="117" spans="1:8" x14ac:dyDescent="0.35">
      <c r="A117" s="281" t="s">
        <v>650</v>
      </c>
      <c r="B117" s="297" t="s">
        <v>869</v>
      </c>
      <c r="C117" s="172" t="s">
        <v>28</v>
      </c>
      <c r="D117" s="291">
        <v>35</v>
      </c>
      <c r="E117" s="276"/>
      <c r="F117" s="302">
        <f t="shared" si="1"/>
        <v>0</v>
      </c>
      <c r="G117" s="252" t="s">
        <v>804</v>
      </c>
      <c r="H117" s="90"/>
    </row>
    <row r="118" spans="1:8" x14ac:dyDescent="0.35">
      <c r="A118" s="281" t="s">
        <v>870</v>
      </c>
      <c r="B118" s="297" t="s">
        <v>962</v>
      </c>
      <c r="C118" s="172" t="s">
        <v>28</v>
      </c>
      <c r="D118" s="291">
        <v>35</v>
      </c>
      <c r="E118" s="276"/>
      <c r="F118" s="302">
        <f t="shared" si="1"/>
        <v>0</v>
      </c>
      <c r="G118" s="252" t="s">
        <v>804</v>
      </c>
    </row>
    <row r="119" spans="1:8" x14ac:dyDescent="0.35">
      <c r="A119" s="281" t="s">
        <v>871</v>
      </c>
      <c r="B119" s="297" t="s">
        <v>809</v>
      </c>
      <c r="C119" s="172" t="s">
        <v>28</v>
      </c>
      <c r="D119" s="291">
        <v>35</v>
      </c>
      <c r="E119" s="276"/>
      <c r="F119" s="302">
        <f t="shared" si="1"/>
        <v>0</v>
      </c>
      <c r="G119" s="252" t="s">
        <v>816</v>
      </c>
      <c r="H119" s="90"/>
    </row>
    <row r="120" spans="1:8" x14ac:dyDescent="0.35">
      <c r="A120" s="273" t="s">
        <v>309</v>
      </c>
      <c r="B120" s="297" t="s">
        <v>963</v>
      </c>
      <c r="C120" s="172" t="s">
        <v>28</v>
      </c>
      <c r="D120" s="174">
        <v>140</v>
      </c>
      <c r="E120" s="276"/>
      <c r="F120" s="302">
        <f t="shared" si="1"/>
        <v>0</v>
      </c>
      <c r="G120" s="252" t="s">
        <v>805</v>
      </c>
    </row>
    <row r="121" spans="1:8" x14ac:dyDescent="0.35">
      <c r="A121" s="273" t="s">
        <v>651</v>
      </c>
      <c r="B121" s="297" t="s">
        <v>964</v>
      </c>
      <c r="C121" s="172" t="s">
        <v>28</v>
      </c>
      <c r="D121" s="174">
        <v>140</v>
      </c>
      <c r="E121" s="276"/>
      <c r="F121" s="302">
        <f t="shared" si="1"/>
        <v>0</v>
      </c>
      <c r="G121" s="252" t="s">
        <v>816</v>
      </c>
      <c r="H121" s="90"/>
    </row>
    <row r="122" spans="1:8" x14ac:dyDescent="0.35">
      <c r="A122" s="273" t="s">
        <v>652</v>
      </c>
      <c r="B122" s="297" t="s">
        <v>965</v>
      </c>
      <c r="C122" s="172" t="s">
        <v>68</v>
      </c>
      <c r="D122" s="283">
        <v>70</v>
      </c>
      <c r="E122" s="276"/>
      <c r="F122" s="302">
        <f t="shared" si="1"/>
        <v>0</v>
      </c>
      <c r="G122" s="252" t="s">
        <v>805</v>
      </c>
    </row>
    <row r="123" spans="1:8" x14ac:dyDescent="0.35">
      <c r="A123" s="273" t="s">
        <v>653</v>
      </c>
      <c r="B123" s="297" t="s">
        <v>956</v>
      </c>
      <c r="C123" s="278" t="s">
        <v>68</v>
      </c>
      <c r="D123" s="288">
        <v>70</v>
      </c>
      <c r="E123" s="276"/>
      <c r="F123" s="302">
        <f t="shared" si="1"/>
        <v>0</v>
      </c>
      <c r="G123" s="252" t="s">
        <v>804</v>
      </c>
      <c r="H123" s="90"/>
    </row>
    <row r="124" spans="1:8" x14ac:dyDescent="0.35">
      <c r="A124" s="279" t="s">
        <v>654</v>
      </c>
      <c r="B124" s="298" t="s">
        <v>966</v>
      </c>
      <c r="C124" s="278" t="s">
        <v>68</v>
      </c>
      <c r="D124" s="283">
        <v>70</v>
      </c>
      <c r="E124" s="276"/>
      <c r="F124" s="302">
        <f t="shared" si="1"/>
        <v>0</v>
      </c>
      <c r="G124" s="252" t="s">
        <v>805</v>
      </c>
    </row>
    <row r="125" spans="1:8" x14ac:dyDescent="0.35">
      <c r="A125" s="279" t="s">
        <v>655</v>
      </c>
      <c r="B125" s="298" t="s">
        <v>967</v>
      </c>
      <c r="C125" s="278" t="s">
        <v>68</v>
      </c>
      <c r="D125" s="288">
        <v>70</v>
      </c>
      <c r="E125" s="276"/>
      <c r="F125" s="302">
        <f t="shared" si="1"/>
        <v>0</v>
      </c>
      <c r="G125" s="252" t="s">
        <v>804</v>
      </c>
      <c r="H125" s="90"/>
    </row>
    <row r="126" spans="1:8" x14ac:dyDescent="0.35">
      <c r="A126" s="279" t="s">
        <v>656</v>
      </c>
      <c r="B126" s="297" t="s">
        <v>968</v>
      </c>
      <c r="C126" s="172" t="s">
        <v>68</v>
      </c>
      <c r="D126" s="283">
        <v>35</v>
      </c>
      <c r="E126" s="276"/>
      <c r="F126" s="302">
        <f t="shared" si="1"/>
        <v>0</v>
      </c>
      <c r="G126" s="252" t="s">
        <v>805</v>
      </c>
    </row>
    <row r="127" spans="1:8" x14ac:dyDescent="0.35">
      <c r="A127" s="279" t="s">
        <v>657</v>
      </c>
      <c r="B127" s="297" t="s">
        <v>872</v>
      </c>
      <c r="C127" s="172" t="s">
        <v>68</v>
      </c>
      <c r="D127" s="177">
        <v>35</v>
      </c>
      <c r="E127" s="276"/>
      <c r="F127" s="302">
        <f t="shared" si="1"/>
        <v>0</v>
      </c>
      <c r="G127" s="252" t="s">
        <v>816</v>
      </c>
      <c r="H127" s="90"/>
    </row>
    <row r="128" spans="1:8" x14ac:dyDescent="0.35">
      <c r="A128" s="279" t="s">
        <v>873</v>
      </c>
      <c r="B128" s="295" t="s">
        <v>969</v>
      </c>
      <c r="C128" s="277" t="s">
        <v>68</v>
      </c>
      <c r="D128" s="172">
        <v>70</v>
      </c>
      <c r="E128" s="276"/>
      <c r="F128" s="302">
        <f t="shared" si="1"/>
        <v>0</v>
      </c>
      <c r="G128" s="252" t="s">
        <v>804</v>
      </c>
    </row>
    <row r="129" spans="1:8" x14ac:dyDescent="0.35">
      <c r="A129" s="279" t="s">
        <v>658</v>
      </c>
      <c r="B129" s="297" t="s">
        <v>970</v>
      </c>
      <c r="C129" s="172" t="s">
        <v>68</v>
      </c>
      <c r="D129" s="283">
        <v>35</v>
      </c>
      <c r="E129" s="276"/>
      <c r="F129" s="302">
        <f t="shared" si="1"/>
        <v>0</v>
      </c>
      <c r="G129" s="252" t="s">
        <v>805</v>
      </c>
      <c r="H129" s="90"/>
    </row>
    <row r="130" spans="1:8" x14ac:dyDescent="0.35">
      <c r="A130" s="279" t="s">
        <v>659</v>
      </c>
      <c r="B130" s="297" t="s">
        <v>874</v>
      </c>
      <c r="C130" s="172" t="s">
        <v>68</v>
      </c>
      <c r="D130" s="174">
        <v>35</v>
      </c>
      <c r="E130" s="276"/>
      <c r="F130" s="302">
        <f t="shared" si="1"/>
        <v>0</v>
      </c>
      <c r="G130" s="252" t="s">
        <v>804</v>
      </c>
    </row>
    <row r="131" spans="1:8" x14ac:dyDescent="0.35">
      <c r="A131" s="279" t="s">
        <v>875</v>
      </c>
      <c r="B131" s="297" t="s">
        <v>971</v>
      </c>
      <c r="C131" s="172" t="s">
        <v>19</v>
      </c>
      <c r="D131" s="290">
        <v>4.6899999999999997E-3</v>
      </c>
      <c r="E131" s="276"/>
      <c r="F131" s="302">
        <f t="shared" si="1"/>
        <v>0</v>
      </c>
      <c r="G131" s="252" t="s">
        <v>805</v>
      </c>
      <c r="H131" s="90"/>
    </row>
    <row r="132" spans="1:8" x14ac:dyDescent="0.35">
      <c r="A132" s="279" t="s">
        <v>660</v>
      </c>
      <c r="B132" s="297" t="s">
        <v>876</v>
      </c>
      <c r="C132" s="172" t="s">
        <v>28</v>
      </c>
      <c r="D132" s="177">
        <v>35</v>
      </c>
      <c r="E132" s="276"/>
      <c r="F132" s="302">
        <f t="shared" si="1"/>
        <v>0</v>
      </c>
      <c r="G132" s="252" t="s">
        <v>804</v>
      </c>
      <c r="H132" s="90"/>
    </row>
    <row r="133" spans="1:8" x14ac:dyDescent="0.35">
      <c r="A133" s="273" t="s">
        <v>877</v>
      </c>
      <c r="B133" s="297" t="s">
        <v>878</v>
      </c>
      <c r="C133" s="172" t="s">
        <v>19</v>
      </c>
      <c r="D133" s="284">
        <v>0.33600000000000002</v>
      </c>
      <c r="E133" s="276"/>
      <c r="F133" s="302">
        <f t="shared" si="1"/>
        <v>0</v>
      </c>
      <c r="G133" s="252" t="s">
        <v>805</v>
      </c>
    </row>
    <row r="134" spans="1:8" s="55" customFormat="1" x14ac:dyDescent="0.35">
      <c r="A134" s="273"/>
      <c r="B134" s="297" t="s">
        <v>879</v>
      </c>
      <c r="C134" s="172" t="s">
        <v>28</v>
      </c>
      <c r="D134" s="288">
        <v>70</v>
      </c>
      <c r="E134" s="276"/>
      <c r="F134" s="302">
        <f t="shared" si="1"/>
        <v>0</v>
      </c>
      <c r="G134" s="252" t="s">
        <v>805</v>
      </c>
      <c r="H134" s="90"/>
    </row>
    <row r="135" spans="1:8" s="55" customFormat="1" x14ac:dyDescent="0.35">
      <c r="A135" s="273" t="s">
        <v>880</v>
      </c>
      <c r="B135" s="297" t="s">
        <v>972</v>
      </c>
      <c r="C135" s="172" t="s">
        <v>69</v>
      </c>
      <c r="D135" s="288">
        <v>5.7</v>
      </c>
      <c r="E135" s="276"/>
      <c r="F135" s="302">
        <f t="shared" si="1"/>
        <v>0</v>
      </c>
      <c r="G135" s="252" t="s">
        <v>805</v>
      </c>
      <c r="H135" s="90"/>
    </row>
    <row r="136" spans="1:8" s="55" customFormat="1" x14ac:dyDescent="0.35">
      <c r="A136" s="281"/>
      <c r="B136" s="301" t="s">
        <v>881</v>
      </c>
      <c r="C136" s="278"/>
      <c r="D136" s="174"/>
      <c r="E136" s="276"/>
      <c r="F136" s="302"/>
      <c r="G136" s="252" t="s">
        <v>805</v>
      </c>
    </row>
    <row r="137" spans="1:8" x14ac:dyDescent="0.35">
      <c r="A137" s="281" t="s">
        <v>882</v>
      </c>
      <c r="B137" s="297" t="s">
        <v>973</v>
      </c>
      <c r="C137" s="172" t="s">
        <v>23</v>
      </c>
      <c r="D137" s="285">
        <v>0.57000000000000006</v>
      </c>
      <c r="E137" s="276"/>
      <c r="F137" s="302">
        <f t="shared" ref="F137:F156" si="2">D137*E137</f>
        <v>0</v>
      </c>
      <c r="G137" s="252" t="s">
        <v>805</v>
      </c>
      <c r="H137" s="90"/>
    </row>
    <row r="138" spans="1:8" x14ac:dyDescent="0.35">
      <c r="A138" s="281" t="s">
        <v>382</v>
      </c>
      <c r="B138" s="297" t="s">
        <v>974</v>
      </c>
      <c r="C138" s="172" t="s">
        <v>28</v>
      </c>
      <c r="D138" s="291">
        <v>1</v>
      </c>
      <c r="E138" s="276"/>
      <c r="F138" s="302">
        <f t="shared" si="2"/>
        <v>0</v>
      </c>
      <c r="G138" s="252" t="s">
        <v>804</v>
      </c>
      <c r="H138" s="90"/>
    </row>
    <row r="139" spans="1:8" x14ac:dyDescent="0.35">
      <c r="A139" s="281" t="s">
        <v>883</v>
      </c>
      <c r="B139" s="297" t="s">
        <v>975</v>
      </c>
      <c r="C139" s="172" t="s">
        <v>28</v>
      </c>
      <c r="D139" s="291">
        <v>1</v>
      </c>
      <c r="E139" s="276"/>
      <c r="F139" s="302">
        <f t="shared" si="2"/>
        <v>0</v>
      </c>
      <c r="G139" s="252" t="s">
        <v>804</v>
      </c>
    </row>
    <row r="140" spans="1:8" s="55" customFormat="1" x14ac:dyDescent="0.35">
      <c r="A140" s="281" t="s">
        <v>884</v>
      </c>
      <c r="B140" s="297" t="s">
        <v>809</v>
      </c>
      <c r="C140" s="172" t="s">
        <v>28</v>
      </c>
      <c r="D140" s="291">
        <v>1</v>
      </c>
      <c r="E140" s="276"/>
      <c r="F140" s="302">
        <f t="shared" si="2"/>
        <v>0</v>
      </c>
      <c r="G140" s="252" t="s">
        <v>816</v>
      </c>
      <c r="H140" s="90"/>
    </row>
    <row r="141" spans="1:8" s="55" customFormat="1" x14ac:dyDescent="0.35">
      <c r="A141" s="273" t="s">
        <v>885</v>
      </c>
      <c r="B141" s="297" t="s">
        <v>976</v>
      </c>
      <c r="C141" s="172" t="s">
        <v>28</v>
      </c>
      <c r="D141" s="174">
        <v>4</v>
      </c>
      <c r="E141" s="276"/>
      <c r="F141" s="302">
        <f t="shared" si="2"/>
        <v>0</v>
      </c>
      <c r="G141" s="252" t="s">
        <v>805</v>
      </c>
      <c r="H141" s="90"/>
    </row>
    <row r="142" spans="1:8" s="55" customFormat="1" x14ac:dyDescent="0.35">
      <c r="A142" s="273" t="s">
        <v>513</v>
      </c>
      <c r="B142" s="297" t="s">
        <v>977</v>
      </c>
      <c r="C142" s="172" t="s">
        <v>28</v>
      </c>
      <c r="D142" s="174">
        <v>4</v>
      </c>
      <c r="E142" s="276"/>
      <c r="F142" s="302">
        <f t="shared" si="2"/>
        <v>0</v>
      </c>
      <c r="G142" s="252" t="s">
        <v>816</v>
      </c>
    </row>
    <row r="143" spans="1:8" s="55" customFormat="1" x14ac:dyDescent="0.35">
      <c r="A143" s="273" t="s">
        <v>661</v>
      </c>
      <c r="B143" s="297" t="s">
        <v>978</v>
      </c>
      <c r="C143" s="172" t="s">
        <v>68</v>
      </c>
      <c r="D143" s="283">
        <v>2</v>
      </c>
      <c r="E143" s="276"/>
      <c r="F143" s="302">
        <f t="shared" si="2"/>
        <v>0</v>
      </c>
      <c r="G143" s="252" t="s">
        <v>805</v>
      </c>
      <c r="H143" s="90"/>
    </row>
    <row r="144" spans="1:8" s="55" customFormat="1" x14ac:dyDescent="0.35">
      <c r="A144" s="273" t="s">
        <v>886</v>
      </c>
      <c r="B144" s="297" t="s">
        <v>979</v>
      </c>
      <c r="C144" s="278" t="s">
        <v>68</v>
      </c>
      <c r="D144" s="288">
        <v>2</v>
      </c>
      <c r="E144" s="276"/>
      <c r="F144" s="302">
        <f t="shared" si="2"/>
        <v>0</v>
      </c>
      <c r="G144" s="252" t="s">
        <v>804</v>
      </c>
      <c r="H144" s="90"/>
    </row>
    <row r="145" spans="1:1020 1264:2044 2288:3068 3312:4092 4336:5116 5360:6140 6384:7164 7408:8188 8432:9212 9456:10236 10480:11260 11504:12284 12528:13308 13552:14332 14576:15356 15600:16124" x14ac:dyDescent="0.35">
      <c r="A145" s="279" t="s">
        <v>887</v>
      </c>
      <c r="B145" s="298" t="s">
        <v>980</v>
      </c>
      <c r="C145" s="278" t="s">
        <v>68</v>
      </c>
      <c r="D145" s="283">
        <v>2</v>
      </c>
      <c r="E145" s="276"/>
      <c r="F145" s="302">
        <f t="shared" si="2"/>
        <v>0</v>
      </c>
      <c r="G145" s="252" t="s">
        <v>805</v>
      </c>
    </row>
    <row r="146" spans="1:1020 1264:2044 2288:3068 3312:4092 4336:5116 5360:6140 6384:7164 7408:8188 8432:9212 9456:10236 10480:11260 11504:12284 12528:13308 13552:14332 14576:15356 15600:16124" s="55" customFormat="1" x14ac:dyDescent="0.35">
      <c r="A146" s="279" t="s">
        <v>662</v>
      </c>
      <c r="B146" s="298" t="s">
        <v>981</v>
      </c>
      <c r="C146" s="278" t="s">
        <v>68</v>
      </c>
      <c r="D146" s="288">
        <v>2</v>
      </c>
      <c r="E146" s="276"/>
      <c r="F146" s="302">
        <f t="shared" si="2"/>
        <v>0</v>
      </c>
      <c r="G146" s="252" t="s">
        <v>804</v>
      </c>
      <c r="H146" s="90"/>
    </row>
    <row r="147" spans="1:1020 1264:2044 2288:3068 3312:4092 4336:5116 5360:6140 6384:7164 7408:8188 8432:9212 9456:10236 10480:11260 11504:12284 12528:13308 13552:14332 14576:15356 15600:16124" s="55" customFormat="1" x14ac:dyDescent="0.35">
      <c r="A147" s="279" t="s">
        <v>278</v>
      </c>
      <c r="B147" s="297" t="s">
        <v>982</v>
      </c>
      <c r="C147" s="172" t="s">
        <v>68</v>
      </c>
      <c r="D147" s="283">
        <v>1</v>
      </c>
      <c r="E147" s="276"/>
      <c r="F147" s="302">
        <f t="shared" si="2"/>
        <v>0</v>
      </c>
      <c r="G147" s="252" t="s">
        <v>805</v>
      </c>
      <c r="H147" s="90"/>
    </row>
    <row r="148" spans="1:1020 1264:2044 2288:3068 3312:4092 4336:5116 5360:6140 6384:7164 7408:8188 8432:9212 9456:10236 10480:11260 11504:12284 12528:13308 13552:14332 14576:15356 15600:16124" x14ac:dyDescent="0.35">
      <c r="A148" s="279" t="s">
        <v>663</v>
      </c>
      <c r="B148" s="297" t="s">
        <v>888</v>
      </c>
      <c r="C148" s="172" t="s">
        <v>68</v>
      </c>
      <c r="D148" s="177">
        <v>1</v>
      </c>
      <c r="E148" s="276"/>
      <c r="F148" s="302">
        <f t="shared" si="2"/>
        <v>0</v>
      </c>
      <c r="G148" s="252" t="s">
        <v>816</v>
      </c>
    </row>
    <row r="149" spans="1:1020 1264:2044 2288:3068 3312:4092 4336:5116 5360:6140 6384:7164 7408:8188 8432:9212 9456:10236 10480:11260 11504:12284 12528:13308 13552:14332 14576:15356 15600:16124" s="255" customFormat="1" x14ac:dyDescent="0.45">
      <c r="A149" s="279" t="s">
        <v>889</v>
      </c>
      <c r="B149" s="295" t="s">
        <v>983</v>
      </c>
      <c r="C149" s="277" t="s">
        <v>68</v>
      </c>
      <c r="D149" s="172">
        <v>2</v>
      </c>
      <c r="E149" s="276"/>
      <c r="F149" s="302">
        <f t="shared" si="2"/>
        <v>0</v>
      </c>
      <c r="G149" s="252" t="s">
        <v>804</v>
      </c>
      <c r="H149" s="90"/>
    </row>
    <row r="150" spans="1:1020 1264:2044 2288:3068 3312:4092 4336:5116 5360:6140 6384:7164 7408:8188 8432:9212 9456:10236 10480:11260 11504:12284 12528:13308 13552:14332 14576:15356 15600:16124" s="255" customFormat="1" x14ac:dyDescent="0.45">
      <c r="A150" s="279" t="s">
        <v>890</v>
      </c>
      <c r="B150" s="297" t="s">
        <v>984</v>
      </c>
      <c r="C150" s="172" t="s">
        <v>68</v>
      </c>
      <c r="D150" s="283">
        <v>1</v>
      </c>
      <c r="E150" s="276"/>
      <c r="F150" s="302">
        <f t="shared" si="2"/>
        <v>0</v>
      </c>
      <c r="G150" s="252" t="s">
        <v>805</v>
      </c>
    </row>
    <row r="151" spans="1:1020 1264:2044 2288:3068 3312:4092 4336:5116 5360:6140 6384:7164 7408:8188 8432:9212 9456:10236 10480:11260 11504:12284 12528:13308 13552:14332 14576:15356 15600:16124" x14ac:dyDescent="0.35">
      <c r="A151" s="279" t="s">
        <v>664</v>
      </c>
      <c r="B151" s="297" t="s">
        <v>891</v>
      </c>
      <c r="C151" s="172" t="s">
        <v>68</v>
      </c>
      <c r="D151" s="174">
        <v>1</v>
      </c>
      <c r="E151" s="276"/>
      <c r="F151" s="302">
        <f t="shared" si="2"/>
        <v>0</v>
      </c>
      <c r="G151" s="252" t="s">
        <v>804</v>
      </c>
      <c r="H151" s="90"/>
    </row>
    <row r="152" spans="1:1020 1264:2044 2288:3068 3312:4092 4336:5116 5360:6140 6384:7164 7408:8188 8432:9212 9456:10236 10480:11260 11504:12284 12528:13308 13552:14332 14576:15356 15600:16124" x14ac:dyDescent="0.35">
      <c r="A152" s="279" t="s">
        <v>279</v>
      </c>
      <c r="B152" s="297" t="s">
        <v>985</v>
      </c>
      <c r="C152" s="172" t="s">
        <v>19</v>
      </c>
      <c r="D152" s="290">
        <v>1.34E-4</v>
      </c>
      <c r="E152" s="276"/>
      <c r="F152" s="302">
        <f t="shared" si="2"/>
        <v>0</v>
      </c>
      <c r="G152" s="252" t="s">
        <v>805</v>
      </c>
      <c r="IF152" s="113">
        <v>18</v>
      </c>
      <c r="IG152" s="256" t="s">
        <v>74</v>
      </c>
      <c r="IH152" s="257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56" t="s">
        <v>74</v>
      </c>
      <c r="SD152" s="257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56" t="s">
        <v>74</v>
      </c>
      <c r="ABZ152" s="257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56" t="s">
        <v>74</v>
      </c>
      <c r="ALV152" s="257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56" t="s">
        <v>74</v>
      </c>
      <c r="AVR152" s="257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56" t="s">
        <v>74</v>
      </c>
      <c r="BFN152" s="257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56" t="s">
        <v>74</v>
      </c>
      <c r="BPJ152" s="257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56" t="s">
        <v>74</v>
      </c>
      <c r="BZF152" s="257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56" t="s">
        <v>74</v>
      </c>
      <c r="CJB152" s="257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56" t="s">
        <v>74</v>
      </c>
      <c r="CSX152" s="257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56" t="s">
        <v>74</v>
      </c>
      <c r="DCT152" s="257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56" t="s">
        <v>74</v>
      </c>
      <c r="DMP152" s="257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56" t="s">
        <v>74</v>
      </c>
      <c r="DWL152" s="257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56" t="s">
        <v>74</v>
      </c>
      <c r="EGH152" s="257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56" t="s">
        <v>74</v>
      </c>
      <c r="EQD152" s="257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56" t="s">
        <v>74</v>
      </c>
      <c r="EZZ152" s="257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56" t="s">
        <v>74</v>
      </c>
      <c r="FJV152" s="257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56" t="s">
        <v>74</v>
      </c>
      <c r="FTR152" s="257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56" t="s">
        <v>74</v>
      </c>
      <c r="GDN152" s="257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56" t="s">
        <v>74</v>
      </c>
      <c r="GNJ152" s="257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56" t="s">
        <v>74</v>
      </c>
      <c r="GXF152" s="257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56" t="s">
        <v>74</v>
      </c>
      <c r="HHB152" s="257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56" t="s">
        <v>74</v>
      </c>
      <c r="HQX152" s="257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56" t="s">
        <v>74</v>
      </c>
      <c r="IAT152" s="257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56" t="s">
        <v>74</v>
      </c>
      <c r="IKP152" s="257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56" t="s">
        <v>74</v>
      </c>
      <c r="IUL152" s="257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56" t="s">
        <v>74</v>
      </c>
      <c r="JEH152" s="257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56" t="s">
        <v>74</v>
      </c>
      <c r="JOD152" s="257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56" t="s">
        <v>74</v>
      </c>
      <c r="JXZ152" s="257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56" t="s">
        <v>74</v>
      </c>
      <c r="KHV152" s="257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56" t="s">
        <v>74</v>
      </c>
      <c r="KRR152" s="257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56" t="s">
        <v>74</v>
      </c>
      <c r="LBN152" s="257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56" t="s">
        <v>74</v>
      </c>
      <c r="LLJ152" s="257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56" t="s">
        <v>74</v>
      </c>
      <c r="LVF152" s="257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56" t="s">
        <v>74</v>
      </c>
      <c r="MFB152" s="257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56" t="s">
        <v>74</v>
      </c>
      <c r="MOX152" s="257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56" t="s">
        <v>74</v>
      </c>
      <c r="MYT152" s="257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56" t="s">
        <v>74</v>
      </c>
      <c r="NIP152" s="257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56" t="s">
        <v>74</v>
      </c>
      <c r="NSL152" s="257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56" t="s">
        <v>74</v>
      </c>
      <c r="OCH152" s="257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56" t="s">
        <v>74</v>
      </c>
      <c r="OMD152" s="257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56" t="s">
        <v>74</v>
      </c>
      <c r="OVZ152" s="257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56" t="s">
        <v>74</v>
      </c>
      <c r="PFV152" s="257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56" t="s">
        <v>74</v>
      </c>
      <c r="PPR152" s="257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56" t="s">
        <v>74</v>
      </c>
      <c r="PZN152" s="257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56" t="s">
        <v>74</v>
      </c>
      <c r="QJJ152" s="257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56" t="s">
        <v>74</v>
      </c>
      <c r="QTF152" s="257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56" t="s">
        <v>74</v>
      </c>
      <c r="RDB152" s="257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56" t="s">
        <v>74</v>
      </c>
      <c r="RMX152" s="257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56" t="s">
        <v>74</v>
      </c>
      <c r="RWT152" s="257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56" t="s">
        <v>74</v>
      </c>
      <c r="SGP152" s="257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56" t="s">
        <v>74</v>
      </c>
      <c r="SQL152" s="257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56" t="s">
        <v>74</v>
      </c>
      <c r="TAH152" s="257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56" t="s">
        <v>74</v>
      </c>
      <c r="TKD152" s="257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56" t="s">
        <v>74</v>
      </c>
      <c r="TTZ152" s="257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56" t="s">
        <v>74</v>
      </c>
      <c r="UDV152" s="257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56" t="s">
        <v>74</v>
      </c>
      <c r="UNR152" s="257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56" t="s">
        <v>74</v>
      </c>
      <c r="UXN152" s="257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56" t="s">
        <v>74</v>
      </c>
      <c r="VHJ152" s="257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56" t="s">
        <v>74</v>
      </c>
      <c r="VRF152" s="257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56" t="s">
        <v>74</v>
      </c>
      <c r="WBB152" s="257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56" t="s">
        <v>74</v>
      </c>
      <c r="WKX152" s="257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56" t="s">
        <v>74</v>
      </c>
      <c r="WUT152" s="257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x14ac:dyDescent="0.35">
      <c r="A153" s="279" t="s">
        <v>665</v>
      </c>
      <c r="B153" s="297" t="s">
        <v>892</v>
      </c>
      <c r="C153" s="172" t="s">
        <v>28</v>
      </c>
      <c r="D153" s="177">
        <v>1</v>
      </c>
      <c r="E153" s="276"/>
      <c r="F153" s="302">
        <f t="shared" si="2"/>
        <v>0</v>
      </c>
      <c r="G153" s="252" t="s">
        <v>804</v>
      </c>
      <c r="H153" s="90"/>
    </row>
    <row r="154" spans="1:1020 1264:2044 2288:3068 3312:4092 4336:5116 5360:6140 6384:7164 7408:8188 8432:9212 9456:10236 10480:11260 11504:12284 12528:13308 13552:14332 14576:15356 15600:16124" x14ac:dyDescent="0.35">
      <c r="A154" s="273" t="s">
        <v>666</v>
      </c>
      <c r="B154" s="297" t="s">
        <v>893</v>
      </c>
      <c r="C154" s="172" t="s">
        <v>19</v>
      </c>
      <c r="D154" s="284">
        <v>9.5999999999999992E-3</v>
      </c>
      <c r="E154" s="276"/>
      <c r="F154" s="302">
        <f t="shared" si="2"/>
        <v>0</v>
      </c>
      <c r="G154" s="252" t="s">
        <v>805</v>
      </c>
      <c r="IF154" s="113">
        <v>18</v>
      </c>
      <c r="IG154" s="256" t="s">
        <v>74</v>
      </c>
      <c r="IH154" s="257" t="s">
        <v>75</v>
      </c>
      <c r="II154" s="84" t="s">
        <v>28</v>
      </c>
      <c r="IJ154" s="84"/>
      <c r="IK154" s="168">
        <v>22</v>
      </c>
      <c r="IL154" s="84"/>
      <c r="IM154" s="85"/>
      <c r="IN154" s="84"/>
      <c r="IO154" s="85"/>
      <c r="IP154" s="84"/>
      <c r="IQ154" s="85"/>
      <c r="IR154" s="86"/>
      <c r="SB154" s="113">
        <v>18</v>
      </c>
      <c r="SC154" s="256" t="s">
        <v>74</v>
      </c>
      <c r="SD154" s="257" t="s">
        <v>75</v>
      </c>
      <c r="SE154" s="84" t="s">
        <v>28</v>
      </c>
      <c r="SF154" s="84"/>
      <c r="SG154" s="168">
        <v>22</v>
      </c>
      <c r="SH154" s="84"/>
      <c r="SI154" s="85"/>
      <c r="SJ154" s="84"/>
      <c r="SK154" s="85"/>
      <c r="SL154" s="84"/>
      <c r="SM154" s="85"/>
      <c r="SN154" s="86"/>
      <c r="ABX154" s="113">
        <v>18</v>
      </c>
      <c r="ABY154" s="256" t="s">
        <v>74</v>
      </c>
      <c r="ABZ154" s="257" t="s">
        <v>75</v>
      </c>
      <c r="ACA154" s="84" t="s">
        <v>28</v>
      </c>
      <c r="ACB154" s="84"/>
      <c r="ACC154" s="168">
        <v>22</v>
      </c>
      <c r="ACD154" s="84"/>
      <c r="ACE154" s="85"/>
      <c r="ACF154" s="84"/>
      <c r="ACG154" s="85"/>
      <c r="ACH154" s="84"/>
      <c r="ACI154" s="85"/>
      <c r="ACJ154" s="86"/>
      <c r="ALT154" s="113">
        <v>18</v>
      </c>
      <c r="ALU154" s="256" t="s">
        <v>74</v>
      </c>
      <c r="ALV154" s="257" t="s">
        <v>75</v>
      </c>
      <c r="ALW154" s="84" t="s">
        <v>28</v>
      </c>
      <c r="ALX154" s="84"/>
      <c r="ALY154" s="168">
        <v>22</v>
      </c>
      <c r="ALZ154" s="84"/>
      <c r="AMA154" s="85"/>
      <c r="AMB154" s="84"/>
      <c r="AMC154" s="85"/>
      <c r="AMD154" s="84"/>
      <c r="AME154" s="85"/>
      <c r="AMF154" s="86"/>
      <c r="AVP154" s="113">
        <v>18</v>
      </c>
      <c r="AVQ154" s="256" t="s">
        <v>74</v>
      </c>
      <c r="AVR154" s="257" t="s">
        <v>75</v>
      </c>
      <c r="AVS154" s="84" t="s">
        <v>28</v>
      </c>
      <c r="AVT154" s="84"/>
      <c r="AVU154" s="168">
        <v>22</v>
      </c>
      <c r="AVV154" s="84"/>
      <c r="AVW154" s="85"/>
      <c r="AVX154" s="84"/>
      <c r="AVY154" s="85"/>
      <c r="AVZ154" s="84"/>
      <c r="AWA154" s="85"/>
      <c r="AWB154" s="86"/>
      <c r="BFL154" s="113">
        <v>18</v>
      </c>
      <c r="BFM154" s="256" t="s">
        <v>74</v>
      </c>
      <c r="BFN154" s="257" t="s">
        <v>75</v>
      </c>
      <c r="BFO154" s="84" t="s">
        <v>28</v>
      </c>
      <c r="BFP154" s="84"/>
      <c r="BFQ154" s="168">
        <v>22</v>
      </c>
      <c r="BFR154" s="84"/>
      <c r="BFS154" s="85"/>
      <c r="BFT154" s="84"/>
      <c r="BFU154" s="85"/>
      <c r="BFV154" s="84"/>
      <c r="BFW154" s="85"/>
      <c r="BFX154" s="86"/>
      <c r="BPH154" s="113">
        <v>18</v>
      </c>
      <c r="BPI154" s="256" t="s">
        <v>74</v>
      </c>
      <c r="BPJ154" s="257" t="s">
        <v>75</v>
      </c>
      <c r="BPK154" s="84" t="s">
        <v>28</v>
      </c>
      <c r="BPL154" s="84"/>
      <c r="BPM154" s="168">
        <v>22</v>
      </c>
      <c r="BPN154" s="84"/>
      <c r="BPO154" s="85"/>
      <c r="BPP154" s="84"/>
      <c r="BPQ154" s="85"/>
      <c r="BPR154" s="84"/>
      <c r="BPS154" s="85"/>
      <c r="BPT154" s="86"/>
      <c r="BZD154" s="113">
        <v>18</v>
      </c>
      <c r="BZE154" s="256" t="s">
        <v>74</v>
      </c>
      <c r="BZF154" s="257" t="s">
        <v>75</v>
      </c>
      <c r="BZG154" s="84" t="s">
        <v>28</v>
      </c>
      <c r="BZH154" s="84"/>
      <c r="BZI154" s="168">
        <v>22</v>
      </c>
      <c r="BZJ154" s="84"/>
      <c r="BZK154" s="85"/>
      <c r="BZL154" s="84"/>
      <c r="BZM154" s="85"/>
      <c r="BZN154" s="84"/>
      <c r="BZO154" s="85"/>
      <c r="BZP154" s="86"/>
      <c r="CIZ154" s="113">
        <v>18</v>
      </c>
      <c r="CJA154" s="256" t="s">
        <v>74</v>
      </c>
      <c r="CJB154" s="257" t="s">
        <v>75</v>
      </c>
      <c r="CJC154" s="84" t="s">
        <v>28</v>
      </c>
      <c r="CJD154" s="84"/>
      <c r="CJE154" s="168">
        <v>22</v>
      </c>
      <c r="CJF154" s="84"/>
      <c r="CJG154" s="85"/>
      <c r="CJH154" s="84"/>
      <c r="CJI154" s="85"/>
      <c r="CJJ154" s="84"/>
      <c r="CJK154" s="85"/>
      <c r="CJL154" s="86"/>
      <c r="CSV154" s="113">
        <v>18</v>
      </c>
      <c r="CSW154" s="256" t="s">
        <v>74</v>
      </c>
      <c r="CSX154" s="257" t="s">
        <v>75</v>
      </c>
      <c r="CSY154" s="84" t="s">
        <v>28</v>
      </c>
      <c r="CSZ154" s="84"/>
      <c r="CTA154" s="168">
        <v>22</v>
      </c>
      <c r="CTB154" s="84"/>
      <c r="CTC154" s="85"/>
      <c r="CTD154" s="84"/>
      <c r="CTE154" s="85"/>
      <c r="CTF154" s="84"/>
      <c r="CTG154" s="85"/>
      <c r="CTH154" s="86"/>
      <c r="DCR154" s="113">
        <v>18</v>
      </c>
      <c r="DCS154" s="256" t="s">
        <v>74</v>
      </c>
      <c r="DCT154" s="257" t="s">
        <v>75</v>
      </c>
      <c r="DCU154" s="84" t="s">
        <v>28</v>
      </c>
      <c r="DCV154" s="84"/>
      <c r="DCW154" s="168">
        <v>22</v>
      </c>
      <c r="DCX154" s="84"/>
      <c r="DCY154" s="85"/>
      <c r="DCZ154" s="84"/>
      <c r="DDA154" s="85"/>
      <c r="DDB154" s="84"/>
      <c r="DDC154" s="85"/>
      <c r="DDD154" s="86"/>
      <c r="DMN154" s="113">
        <v>18</v>
      </c>
      <c r="DMO154" s="256" t="s">
        <v>74</v>
      </c>
      <c r="DMP154" s="257" t="s">
        <v>75</v>
      </c>
      <c r="DMQ154" s="84" t="s">
        <v>28</v>
      </c>
      <c r="DMR154" s="84"/>
      <c r="DMS154" s="168">
        <v>22</v>
      </c>
      <c r="DMT154" s="84"/>
      <c r="DMU154" s="85"/>
      <c r="DMV154" s="84"/>
      <c r="DMW154" s="85"/>
      <c r="DMX154" s="84"/>
      <c r="DMY154" s="85"/>
      <c r="DMZ154" s="86"/>
      <c r="DWJ154" s="113">
        <v>18</v>
      </c>
      <c r="DWK154" s="256" t="s">
        <v>74</v>
      </c>
      <c r="DWL154" s="257" t="s">
        <v>75</v>
      </c>
      <c r="DWM154" s="84" t="s">
        <v>28</v>
      </c>
      <c r="DWN154" s="84"/>
      <c r="DWO154" s="168">
        <v>22</v>
      </c>
      <c r="DWP154" s="84"/>
      <c r="DWQ154" s="85"/>
      <c r="DWR154" s="84"/>
      <c r="DWS154" s="85"/>
      <c r="DWT154" s="84"/>
      <c r="DWU154" s="85"/>
      <c r="DWV154" s="86"/>
      <c r="EGF154" s="113">
        <v>18</v>
      </c>
      <c r="EGG154" s="256" t="s">
        <v>74</v>
      </c>
      <c r="EGH154" s="257" t="s">
        <v>75</v>
      </c>
      <c r="EGI154" s="84" t="s">
        <v>28</v>
      </c>
      <c r="EGJ154" s="84"/>
      <c r="EGK154" s="168">
        <v>22</v>
      </c>
      <c r="EGL154" s="84"/>
      <c r="EGM154" s="85"/>
      <c r="EGN154" s="84"/>
      <c r="EGO154" s="85"/>
      <c r="EGP154" s="84"/>
      <c r="EGQ154" s="85"/>
      <c r="EGR154" s="86"/>
      <c r="EQB154" s="113">
        <v>18</v>
      </c>
      <c r="EQC154" s="256" t="s">
        <v>74</v>
      </c>
      <c r="EQD154" s="257" t="s">
        <v>75</v>
      </c>
      <c r="EQE154" s="84" t="s">
        <v>28</v>
      </c>
      <c r="EQF154" s="84"/>
      <c r="EQG154" s="168">
        <v>22</v>
      </c>
      <c r="EQH154" s="84"/>
      <c r="EQI154" s="85"/>
      <c r="EQJ154" s="84"/>
      <c r="EQK154" s="85"/>
      <c r="EQL154" s="84"/>
      <c r="EQM154" s="85"/>
      <c r="EQN154" s="86"/>
      <c r="EZX154" s="113">
        <v>18</v>
      </c>
      <c r="EZY154" s="256" t="s">
        <v>74</v>
      </c>
      <c r="EZZ154" s="257" t="s">
        <v>75</v>
      </c>
      <c r="FAA154" s="84" t="s">
        <v>28</v>
      </c>
      <c r="FAB154" s="84"/>
      <c r="FAC154" s="168">
        <v>22</v>
      </c>
      <c r="FAD154" s="84"/>
      <c r="FAE154" s="85"/>
      <c r="FAF154" s="84"/>
      <c r="FAG154" s="85"/>
      <c r="FAH154" s="84"/>
      <c r="FAI154" s="85"/>
      <c r="FAJ154" s="86"/>
      <c r="FJT154" s="113">
        <v>18</v>
      </c>
      <c r="FJU154" s="256" t="s">
        <v>74</v>
      </c>
      <c r="FJV154" s="257" t="s">
        <v>75</v>
      </c>
      <c r="FJW154" s="84" t="s">
        <v>28</v>
      </c>
      <c r="FJX154" s="84"/>
      <c r="FJY154" s="168">
        <v>22</v>
      </c>
      <c r="FJZ154" s="84"/>
      <c r="FKA154" s="85"/>
      <c r="FKB154" s="84"/>
      <c r="FKC154" s="85"/>
      <c r="FKD154" s="84"/>
      <c r="FKE154" s="85"/>
      <c r="FKF154" s="86"/>
      <c r="FTP154" s="113">
        <v>18</v>
      </c>
      <c r="FTQ154" s="256" t="s">
        <v>74</v>
      </c>
      <c r="FTR154" s="257" t="s">
        <v>75</v>
      </c>
      <c r="FTS154" s="84" t="s">
        <v>28</v>
      </c>
      <c r="FTT154" s="84"/>
      <c r="FTU154" s="168">
        <v>22</v>
      </c>
      <c r="FTV154" s="84"/>
      <c r="FTW154" s="85"/>
      <c r="FTX154" s="84"/>
      <c r="FTY154" s="85"/>
      <c r="FTZ154" s="84"/>
      <c r="FUA154" s="85"/>
      <c r="FUB154" s="86"/>
      <c r="GDL154" s="113">
        <v>18</v>
      </c>
      <c r="GDM154" s="256" t="s">
        <v>74</v>
      </c>
      <c r="GDN154" s="257" t="s">
        <v>75</v>
      </c>
      <c r="GDO154" s="84" t="s">
        <v>28</v>
      </c>
      <c r="GDP154" s="84"/>
      <c r="GDQ154" s="168">
        <v>22</v>
      </c>
      <c r="GDR154" s="84"/>
      <c r="GDS154" s="85"/>
      <c r="GDT154" s="84"/>
      <c r="GDU154" s="85"/>
      <c r="GDV154" s="84"/>
      <c r="GDW154" s="85"/>
      <c r="GDX154" s="86"/>
      <c r="GNH154" s="113">
        <v>18</v>
      </c>
      <c r="GNI154" s="256" t="s">
        <v>74</v>
      </c>
      <c r="GNJ154" s="257" t="s">
        <v>75</v>
      </c>
      <c r="GNK154" s="84" t="s">
        <v>28</v>
      </c>
      <c r="GNL154" s="84"/>
      <c r="GNM154" s="168">
        <v>22</v>
      </c>
      <c r="GNN154" s="84"/>
      <c r="GNO154" s="85"/>
      <c r="GNP154" s="84"/>
      <c r="GNQ154" s="85"/>
      <c r="GNR154" s="84"/>
      <c r="GNS154" s="85"/>
      <c r="GNT154" s="86"/>
      <c r="GXD154" s="113">
        <v>18</v>
      </c>
      <c r="GXE154" s="256" t="s">
        <v>74</v>
      </c>
      <c r="GXF154" s="257" t="s">
        <v>75</v>
      </c>
      <c r="GXG154" s="84" t="s">
        <v>28</v>
      </c>
      <c r="GXH154" s="84"/>
      <c r="GXI154" s="168">
        <v>22</v>
      </c>
      <c r="GXJ154" s="84"/>
      <c r="GXK154" s="85"/>
      <c r="GXL154" s="84"/>
      <c r="GXM154" s="85"/>
      <c r="GXN154" s="84"/>
      <c r="GXO154" s="85"/>
      <c r="GXP154" s="86"/>
      <c r="HGZ154" s="113">
        <v>18</v>
      </c>
      <c r="HHA154" s="256" t="s">
        <v>74</v>
      </c>
      <c r="HHB154" s="257" t="s">
        <v>75</v>
      </c>
      <c r="HHC154" s="84" t="s">
        <v>28</v>
      </c>
      <c r="HHD154" s="84"/>
      <c r="HHE154" s="168">
        <v>22</v>
      </c>
      <c r="HHF154" s="84"/>
      <c r="HHG154" s="85"/>
      <c r="HHH154" s="84"/>
      <c r="HHI154" s="85"/>
      <c r="HHJ154" s="84"/>
      <c r="HHK154" s="85"/>
      <c r="HHL154" s="86"/>
      <c r="HQV154" s="113">
        <v>18</v>
      </c>
      <c r="HQW154" s="256" t="s">
        <v>74</v>
      </c>
      <c r="HQX154" s="257" t="s">
        <v>75</v>
      </c>
      <c r="HQY154" s="84" t="s">
        <v>28</v>
      </c>
      <c r="HQZ154" s="84"/>
      <c r="HRA154" s="168">
        <v>22</v>
      </c>
      <c r="HRB154" s="84"/>
      <c r="HRC154" s="85"/>
      <c r="HRD154" s="84"/>
      <c r="HRE154" s="85"/>
      <c r="HRF154" s="84"/>
      <c r="HRG154" s="85"/>
      <c r="HRH154" s="86"/>
      <c r="IAR154" s="113">
        <v>18</v>
      </c>
      <c r="IAS154" s="256" t="s">
        <v>74</v>
      </c>
      <c r="IAT154" s="257" t="s">
        <v>75</v>
      </c>
      <c r="IAU154" s="84" t="s">
        <v>28</v>
      </c>
      <c r="IAV154" s="84"/>
      <c r="IAW154" s="168">
        <v>22</v>
      </c>
      <c r="IAX154" s="84"/>
      <c r="IAY154" s="85"/>
      <c r="IAZ154" s="84"/>
      <c r="IBA154" s="85"/>
      <c r="IBB154" s="84"/>
      <c r="IBC154" s="85"/>
      <c r="IBD154" s="86"/>
      <c r="IKN154" s="113">
        <v>18</v>
      </c>
      <c r="IKO154" s="256" t="s">
        <v>74</v>
      </c>
      <c r="IKP154" s="257" t="s">
        <v>75</v>
      </c>
      <c r="IKQ154" s="84" t="s">
        <v>28</v>
      </c>
      <c r="IKR154" s="84"/>
      <c r="IKS154" s="168">
        <v>22</v>
      </c>
      <c r="IKT154" s="84"/>
      <c r="IKU154" s="85"/>
      <c r="IKV154" s="84"/>
      <c r="IKW154" s="85"/>
      <c r="IKX154" s="84"/>
      <c r="IKY154" s="85"/>
      <c r="IKZ154" s="86"/>
      <c r="IUJ154" s="113">
        <v>18</v>
      </c>
      <c r="IUK154" s="256" t="s">
        <v>74</v>
      </c>
      <c r="IUL154" s="257" t="s">
        <v>75</v>
      </c>
      <c r="IUM154" s="84" t="s">
        <v>28</v>
      </c>
      <c r="IUN154" s="84"/>
      <c r="IUO154" s="168">
        <v>22</v>
      </c>
      <c r="IUP154" s="84"/>
      <c r="IUQ154" s="85"/>
      <c r="IUR154" s="84"/>
      <c r="IUS154" s="85"/>
      <c r="IUT154" s="84"/>
      <c r="IUU154" s="85"/>
      <c r="IUV154" s="86"/>
      <c r="JEF154" s="113">
        <v>18</v>
      </c>
      <c r="JEG154" s="256" t="s">
        <v>74</v>
      </c>
      <c r="JEH154" s="257" t="s">
        <v>75</v>
      </c>
      <c r="JEI154" s="84" t="s">
        <v>28</v>
      </c>
      <c r="JEJ154" s="84"/>
      <c r="JEK154" s="168">
        <v>22</v>
      </c>
      <c r="JEL154" s="84"/>
      <c r="JEM154" s="85"/>
      <c r="JEN154" s="84"/>
      <c r="JEO154" s="85"/>
      <c r="JEP154" s="84"/>
      <c r="JEQ154" s="85"/>
      <c r="JER154" s="86"/>
      <c r="JOB154" s="113">
        <v>18</v>
      </c>
      <c r="JOC154" s="256" t="s">
        <v>74</v>
      </c>
      <c r="JOD154" s="257" t="s">
        <v>75</v>
      </c>
      <c r="JOE154" s="84" t="s">
        <v>28</v>
      </c>
      <c r="JOF154" s="84"/>
      <c r="JOG154" s="168">
        <v>22</v>
      </c>
      <c r="JOH154" s="84"/>
      <c r="JOI154" s="85"/>
      <c r="JOJ154" s="84"/>
      <c r="JOK154" s="85"/>
      <c r="JOL154" s="84"/>
      <c r="JOM154" s="85"/>
      <c r="JON154" s="86"/>
      <c r="JXX154" s="113">
        <v>18</v>
      </c>
      <c r="JXY154" s="256" t="s">
        <v>74</v>
      </c>
      <c r="JXZ154" s="257" t="s">
        <v>75</v>
      </c>
      <c r="JYA154" s="84" t="s">
        <v>28</v>
      </c>
      <c r="JYB154" s="84"/>
      <c r="JYC154" s="168">
        <v>22</v>
      </c>
      <c r="JYD154" s="84"/>
      <c r="JYE154" s="85"/>
      <c r="JYF154" s="84"/>
      <c r="JYG154" s="85"/>
      <c r="JYH154" s="84"/>
      <c r="JYI154" s="85"/>
      <c r="JYJ154" s="86"/>
      <c r="KHT154" s="113">
        <v>18</v>
      </c>
      <c r="KHU154" s="256" t="s">
        <v>74</v>
      </c>
      <c r="KHV154" s="257" t="s">
        <v>75</v>
      </c>
      <c r="KHW154" s="84" t="s">
        <v>28</v>
      </c>
      <c r="KHX154" s="84"/>
      <c r="KHY154" s="168">
        <v>22</v>
      </c>
      <c r="KHZ154" s="84"/>
      <c r="KIA154" s="85"/>
      <c r="KIB154" s="84"/>
      <c r="KIC154" s="85"/>
      <c r="KID154" s="84"/>
      <c r="KIE154" s="85"/>
      <c r="KIF154" s="86"/>
      <c r="KRP154" s="113">
        <v>18</v>
      </c>
      <c r="KRQ154" s="256" t="s">
        <v>74</v>
      </c>
      <c r="KRR154" s="257" t="s">
        <v>75</v>
      </c>
      <c r="KRS154" s="84" t="s">
        <v>28</v>
      </c>
      <c r="KRT154" s="84"/>
      <c r="KRU154" s="168">
        <v>22</v>
      </c>
      <c r="KRV154" s="84"/>
      <c r="KRW154" s="85"/>
      <c r="KRX154" s="84"/>
      <c r="KRY154" s="85"/>
      <c r="KRZ154" s="84"/>
      <c r="KSA154" s="85"/>
      <c r="KSB154" s="86"/>
      <c r="LBL154" s="113">
        <v>18</v>
      </c>
      <c r="LBM154" s="256" t="s">
        <v>74</v>
      </c>
      <c r="LBN154" s="257" t="s">
        <v>75</v>
      </c>
      <c r="LBO154" s="84" t="s">
        <v>28</v>
      </c>
      <c r="LBP154" s="84"/>
      <c r="LBQ154" s="168">
        <v>22</v>
      </c>
      <c r="LBR154" s="84"/>
      <c r="LBS154" s="85"/>
      <c r="LBT154" s="84"/>
      <c r="LBU154" s="85"/>
      <c r="LBV154" s="84"/>
      <c r="LBW154" s="85"/>
      <c r="LBX154" s="86"/>
      <c r="LLH154" s="113">
        <v>18</v>
      </c>
      <c r="LLI154" s="256" t="s">
        <v>74</v>
      </c>
      <c r="LLJ154" s="257" t="s">
        <v>75</v>
      </c>
      <c r="LLK154" s="84" t="s">
        <v>28</v>
      </c>
      <c r="LLL154" s="84"/>
      <c r="LLM154" s="168">
        <v>22</v>
      </c>
      <c r="LLN154" s="84"/>
      <c r="LLO154" s="85"/>
      <c r="LLP154" s="84"/>
      <c r="LLQ154" s="85"/>
      <c r="LLR154" s="84"/>
      <c r="LLS154" s="85"/>
      <c r="LLT154" s="86"/>
      <c r="LVD154" s="113">
        <v>18</v>
      </c>
      <c r="LVE154" s="256" t="s">
        <v>74</v>
      </c>
      <c r="LVF154" s="257" t="s">
        <v>75</v>
      </c>
      <c r="LVG154" s="84" t="s">
        <v>28</v>
      </c>
      <c r="LVH154" s="84"/>
      <c r="LVI154" s="168">
        <v>22</v>
      </c>
      <c r="LVJ154" s="84"/>
      <c r="LVK154" s="85"/>
      <c r="LVL154" s="84"/>
      <c r="LVM154" s="85"/>
      <c r="LVN154" s="84"/>
      <c r="LVO154" s="85"/>
      <c r="LVP154" s="86"/>
      <c r="MEZ154" s="113">
        <v>18</v>
      </c>
      <c r="MFA154" s="256" t="s">
        <v>74</v>
      </c>
      <c r="MFB154" s="257" t="s">
        <v>75</v>
      </c>
      <c r="MFC154" s="84" t="s">
        <v>28</v>
      </c>
      <c r="MFD154" s="84"/>
      <c r="MFE154" s="168">
        <v>22</v>
      </c>
      <c r="MFF154" s="84"/>
      <c r="MFG154" s="85"/>
      <c r="MFH154" s="84"/>
      <c r="MFI154" s="85"/>
      <c r="MFJ154" s="84"/>
      <c r="MFK154" s="85"/>
      <c r="MFL154" s="86"/>
      <c r="MOV154" s="113">
        <v>18</v>
      </c>
      <c r="MOW154" s="256" t="s">
        <v>74</v>
      </c>
      <c r="MOX154" s="257" t="s">
        <v>75</v>
      </c>
      <c r="MOY154" s="84" t="s">
        <v>28</v>
      </c>
      <c r="MOZ154" s="84"/>
      <c r="MPA154" s="168">
        <v>22</v>
      </c>
      <c r="MPB154" s="84"/>
      <c r="MPC154" s="85"/>
      <c r="MPD154" s="84"/>
      <c r="MPE154" s="85"/>
      <c r="MPF154" s="84"/>
      <c r="MPG154" s="85"/>
      <c r="MPH154" s="86"/>
      <c r="MYR154" s="113">
        <v>18</v>
      </c>
      <c r="MYS154" s="256" t="s">
        <v>74</v>
      </c>
      <c r="MYT154" s="257" t="s">
        <v>75</v>
      </c>
      <c r="MYU154" s="84" t="s">
        <v>28</v>
      </c>
      <c r="MYV154" s="84"/>
      <c r="MYW154" s="168">
        <v>22</v>
      </c>
      <c r="MYX154" s="84"/>
      <c r="MYY154" s="85"/>
      <c r="MYZ154" s="84"/>
      <c r="MZA154" s="85"/>
      <c r="MZB154" s="84"/>
      <c r="MZC154" s="85"/>
      <c r="MZD154" s="86"/>
      <c r="NIN154" s="113">
        <v>18</v>
      </c>
      <c r="NIO154" s="256" t="s">
        <v>74</v>
      </c>
      <c r="NIP154" s="257" t="s">
        <v>75</v>
      </c>
      <c r="NIQ154" s="84" t="s">
        <v>28</v>
      </c>
      <c r="NIR154" s="84"/>
      <c r="NIS154" s="168">
        <v>22</v>
      </c>
      <c r="NIT154" s="84"/>
      <c r="NIU154" s="85"/>
      <c r="NIV154" s="84"/>
      <c r="NIW154" s="85"/>
      <c r="NIX154" s="84"/>
      <c r="NIY154" s="85"/>
      <c r="NIZ154" s="86"/>
      <c r="NSJ154" s="113">
        <v>18</v>
      </c>
      <c r="NSK154" s="256" t="s">
        <v>74</v>
      </c>
      <c r="NSL154" s="257" t="s">
        <v>75</v>
      </c>
      <c r="NSM154" s="84" t="s">
        <v>28</v>
      </c>
      <c r="NSN154" s="84"/>
      <c r="NSO154" s="168">
        <v>22</v>
      </c>
      <c r="NSP154" s="84"/>
      <c r="NSQ154" s="85"/>
      <c r="NSR154" s="84"/>
      <c r="NSS154" s="85"/>
      <c r="NST154" s="84"/>
      <c r="NSU154" s="85"/>
      <c r="NSV154" s="86"/>
      <c r="OCF154" s="113">
        <v>18</v>
      </c>
      <c r="OCG154" s="256" t="s">
        <v>74</v>
      </c>
      <c r="OCH154" s="257" t="s">
        <v>75</v>
      </c>
      <c r="OCI154" s="84" t="s">
        <v>28</v>
      </c>
      <c r="OCJ154" s="84"/>
      <c r="OCK154" s="168">
        <v>22</v>
      </c>
      <c r="OCL154" s="84"/>
      <c r="OCM154" s="85"/>
      <c r="OCN154" s="84"/>
      <c r="OCO154" s="85"/>
      <c r="OCP154" s="84"/>
      <c r="OCQ154" s="85"/>
      <c r="OCR154" s="86"/>
      <c r="OMB154" s="113">
        <v>18</v>
      </c>
      <c r="OMC154" s="256" t="s">
        <v>74</v>
      </c>
      <c r="OMD154" s="257" t="s">
        <v>75</v>
      </c>
      <c r="OME154" s="84" t="s">
        <v>28</v>
      </c>
      <c r="OMF154" s="84"/>
      <c r="OMG154" s="168">
        <v>22</v>
      </c>
      <c r="OMH154" s="84"/>
      <c r="OMI154" s="85"/>
      <c r="OMJ154" s="84"/>
      <c r="OMK154" s="85"/>
      <c r="OML154" s="84"/>
      <c r="OMM154" s="85"/>
      <c r="OMN154" s="86"/>
      <c r="OVX154" s="113">
        <v>18</v>
      </c>
      <c r="OVY154" s="256" t="s">
        <v>74</v>
      </c>
      <c r="OVZ154" s="257" t="s">
        <v>75</v>
      </c>
      <c r="OWA154" s="84" t="s">
        <v>28</v>
      </c>
      <c r="OWB154" s="84"/>
      <c r="OWC154" s="168">
        <v>22</v>
      </c>
      <c r="OWD154" s="84"/>
      <c r="OWE154" s="85"/>
      <c r="OWF154" s="84"/>
      <c r="OWG154" s="85"/>
      <c r="OWH154" s="84"/>
      <c r="OWI154" s="85"/>
      <c r="OWJ154" s="86"/>
      <c r="PFT154" s="113">
        <v>18</v>
      </c>
      <c r="PFU154" s="256" t="s">
        <v>74</v>
      </c>
      <c r="PFV154" s="257" t="s">
        <v>75</v>
      </c>
      <c r="PFW154" s="84" t="s">
        <v>28</v>
      </c>
      <c r="PFX154" s="84"/>
      <c r="PFY154" s="168">
        <v>22</v>
      </c>
      <c r="PFZ154" s="84"/>
      <c r="PGA154" s="85"/>
      <c r="PGB154" s="84"/>
      <c r="PGC154" s="85"/>
      <c r="PGD154" s="84"/>
      <c r="PGE154" s="85"/>
      <c r="PGF154" s="86"/>
      <c r="PPP154" s="113">
        <v>18</v>
      </c>
      <c r="PPQ154" s="256" t="s">
        <v>74</v>
      </c>
      <c r="PPR154" s="257" t="s">
        <v>75</v>
      </c>
      <c r="PPS154" s="84" t="s">
        <v>28</v>
      </c>
      <c r="PPT154" s="84"/>
      <c r="PPU154" s="168">
        <v>22</v>
      </c>
      <c r="PPV154" s="84"/>
      <c r="PPW154" s="85"/>
      <c r="PPX154" s="84"/>
      <c r="PPY154" s="85"/>
      <c r="PPZ154" s="84"/>
      <c r="PQA154" s="85"/>
      <c r="PQB154" s="86"/>
      <c r="PZL154" s="113">
        <v>18</v>
      </c>
      <c r="PZM154" s="256" t="s">
        <v>74</v>
      </c>
      <c r="PZN154" s="257" t="s">
        <v>75</v>
      </c>
      <c r="PZO154" s="84" t="s">
        <v>28</v>
      </c>
      <c r="PZP154" s="84"/>
      <c r="PZQ154" s="168">
        <v>22</v>
      </c>
      <c r="PZR154" s="84"/>
      <c r="PZS154" s="85"/>
      <c r="PZT154" s="84"/>
      <c r="PZU154" s="85"/>
      <c r="PZV154" s="84"/>
      <c r="PZW154" s="85"/>
      <c r="PZX154" s="86"/>
      <c r="QJH154" s="113">
        <v>18</v>
      </c>
      <c r="QJI154" s="256" t="s">
        <v>74</v>
      </c>
      <c r="QJJ154" s="257" t="s">
        <v>75</v>
      </c>
      <c r="QJK154" s="84" t="s">
        <v>28</v>
      </c>
      <c r="QJL154" s="84"/>
      <c r="QJM154" s="168">
        <v>22</v>
      </c>
      <c r="QJN154" s="84"/>
      <c r="QJO154" s="85"/>
      <c r="QJP154" s="84"/>
      <c r="QJQ154" s="85"/>
      <c r="QJR154" s="84"/>
      <c r="QJS154" s="85"/>
      <c r="QJT154" s="86"/>
      <c r="QTD154" s="113">
        <v>18</v>
      </c>
      <c r="QTE154" s="256" t="s">
        <v>74</v>
      </c>
      <c r="QTF154" s="257" t="s">
        <v>75</v>
      </c>
      <c r="QTG154" s="84" t="s">
        <v>28</v>
      </c>
      <c r="QTH154" s="84"/>
      <c r="QTI154" s="168">
        <v>22</v>
      </c>
      <c r="QTJ154" s="84"/>
      <c r="QTK154" s="85"/>
      <c r="QTL154" s="84"/>
      <c r="QTM154" s="85"/>
      <c r="QTN154" s="84"/>
      <c r="QTO154" s="85"/>
      <c r="QTP154" s="86"/>
      <c r="RCZ154" s="113">
        <v>18</v>
      </c>
      <c r="RDA154" s="256" t="s">
        <v>74</v>
      </c>
      <c r="RDB154" s="257" t="s">
        <v>75</v>
      </c>
      <c r="RDC154" s="84" t="s">
        <v>28</v>
      </c>
      <c r="RDD154" s="84"/>
      <c r="RDE154" s="168">
        <v>22</v>
      </c>
      <c r="RDF154" s="84"/>
      <c r="RDG154" s="85"/>
      <c r="RDH154" s="84"/>
      <c r="RDI154" s="85"/>
      <c r="RDJ154" s="84"/>
      <c r="RDK154" s="85"/>
      <c r="RDL154" s="86"/>
      <c r="RMV154" s="113">
        <v>18</v>
      </c>
      <c r="RMW154" s="256" t="s">
        <v>74</v>
      </c>
      <c r="RMX154" s="257" t="s">
        <v>75</v>
      </c>
      <c r="RMY154" s="84" t="s">
        <v>28</v>
      </c>
      <c r="RMZ154" s="84"/>
      <c r="RNA154" s="168">
        <v>22</v>
      </c>
      <c r="RNB154" s="84"/>
      <c r="RNC154" s="85"/>
      <c r="RND154" s="84"/>
      <c r="RNE154" s="85"/>
      <c r="RNF154" s="84"/>
      <c r="RNG154" s="85"/>
      <c r="RNH154" s="86"/>
      <c r="RWR154" s="113">
        <v>18</v>
      </c>
      <c r="RWS154" s="256" t="s">
        <v>74</v>
      </c>
      <c r="RWT154" s="257" t="s">
        <v>75</v>
      </c>
      <c r="RWU154" s="84" t="s">
        <v>28</v>
      </c>
      <c r="RWV154" s="84"/>
      <c r="RWW154" s="168">
        <v>22</v>
      </c>
      <c r="RWX154" s="84"/>
      <c r="RWY154" s="85"/>
      <c r="RWZ154" s="84"/>
      <c r="RXA154" s="85"/>
      <c r="RXB154" s="84"/>
      <c r="RXC154" s="85"/>
      <c r="RXD154" s="86"/>
      <c r="SGN154" s="113">
        <v>18</v>
      </c>
      <c r="SGO154" s="256" t="s">
        <v>74</v>
      </c>
      <c r="SGP154" s="257" t="s">
        <v>75</v>
      </c>
      <c r="SGQ154" s="84" t="s">
        <v>28</v>
      </c>
      <c r="SGR154" s="84"/>
      <c r="SGS154" s="168">
        <v>22</v>
      </c>
      <c r="SGT154" s="84"/>
      <c r="SGU154" s="85"/>
      <c r="SGV154" s="84"/>
      <c r="SGW154" s="85"/>
      <c r="SGX154" s="84"/>
      <c r="SGY154" s="85"/>
      <c r="SGZ154" s="86"/>
      <c r="SQJ154" s="113">
        <v>18</v>
      </c>
      <c r="SQK154" s="256" t="s">
        <v>74</v>
      </c>
      <c r="SQL154" s="257" t="s">
        <v>75</v>
      </c>
      <c r="SQM154" s="84" t="s">
        <v>28</v>
      </c>
      <c r="SQN154" s="84"/>
      <c r="SQO154" s="168">
        <v>22</v>
      </c>
      <c r="SQP154" s="84"/>
      <c r="SQQ154" s="85"/>
      <c r="SQR154" s="84"/>
      <c r="SQS154" s="85"/>
      <c r="SQT154" s="84"/>
      <c r="SQU154" s="85"/>
      <c r="SQV154" s="86"/>
      <c r="TAF154" s="113">
        <v>18</v>
      </c>
      <c r="TAG154" s="256" t="s">
        <v>74</v>
      </c>
      <c r="TAH154" s="257" t="s">
        <v>75</v>
      </c>
      <c r="TAI154" s="84" t="s">
        <v>28</v>
      </c>
      <c r="TAJ154" s="84"/>
      <c r="TAK154" s="168">
        <v>22</v>
      </c>
      <c r="TAL154" s="84"/>
      <c r="TAM154" s="85"/>
      <c r="TAN154" s="84"/>
      <c r="TAO154" s="85"/>
      <c r="TAP154" s="84"/>
      <c r="TAQ154" s="85"/>
      <c r="TAR154" s="86"/>
      <c r="TKB154" s="113">
        <v>18</v>
      </c>
      <c r="TKC154" s="256" t="s">
        <v>74</v>
      </c>
      <c r="TKD154" s="257" t="s">
        <v>75</v>
      </c>
      <c r="TKE154" s="84" t="s">
        <v>28</v>
      </c>
      <c r="TKF154" s="84"/>
      <c r="TKG154" s="168">
        <v>22</v>
      </c>
      <c r="TKH154" s="84"/>
      <c r="TKI154" s="85"/>
      <c r="TKJ154" s="84"/>
      <c r="TKK154" s="85"/>
      <c r="TKL154" s="84"/>
      <c r="TKM154" s="85"/>
      <c r="TKN154" s="86"/>
      <c r="TTX154" s="113">
        <v>18</v>
      </c>
      <c r="TTY154" s="256" t="s">
        <v>74</v>
      </c>
      <c r="TTZ154" s="257" t="s">
        <v>75</v>
      </c>
      <c r="TUA154" s="84" t="s">
        <v>28</v>
      </c>
      <c r="TUB154" s="84"/>
      <c r="TUC154" s="168">
        <v>22</v>
      </c>
      <c r="TUD154" s="84"/>
      <c r="TUE154" s="85"/>
      <c r="TUF154" s="84"/>
      <c r="TUG154" s="85"/>
      <c r="TUH154" s="84"/>
      <c r="TUI154" s="85"/>
      <c r="TUJ154" s="86"/>
      <c r="UDT154" s="113">
        <v>18</v>
      </c>
      <c r="UDU154" s="256" t="s">
        <v>74</v>
      </c>
      <c r="UDV154" s="257" t="s">
        <v>75</v>
      </c>
      <c r="UDW154" s="84" t="s">
        <v>28</v>
      </c>
      <c r="UDX154" s="84"/>
      <c r="UDY154" s="168">
        <v>22</v>
      </c>
      <c r="UDZ154" s="84"/>
      <c r="UEA154" s="85"/>
      <c r="UEB154" s="84"/>
      <c r="UEC154" s="85"/>
      <c r="UED154" s="84"/>
      <c r="UEE154" s="85"/>
      <c r="UEF154" s="86"/>
      <c r="UNP154" s="113">
        <v>18</v>
      </c>
      <c r="UNQ154" s="256" t="s">
        <v>74</v>
      </c>
      <c r="UNR154" s="257" t="s">
        <v>75</v>
      </c>
      <c r="UNS154" s="84" t="s">
        <v>28</v>
      </c>
      <c r="UNT154" s="84"/>
      <c r="UNU154" s="168">
        <v>22</v>
      </c>
      <c r="UNV154" s="84"/>
      <c r="UNW154" s="85"/>
      <c r="UNX154" s="84"/>
      <c r="UNY154" s="85"/>
      <c r="UNZ154" s="84"/>
      <c r="UOA154" s="85"/>
      <c r="UOB154" s="86"/>
      <c r="UXL154" s="113">
        <v>18</v>
      </c>
      <c r="UXM154" s="256" t="s">
        <v>74</v>
      </c>
      <c r="UXN154" s="257" t="s">
        <v>75</v>
      </c>
      <c r="UXO154" s="84" t="s">
        <v>28</v>
      </c>
      <c r="UXP154" s="84"/>
      <c r="UXQ154" s="168">
        <v>22</v>
      </c>
      <c r="UXR154" s="84"/>
      <c r="UXS154" s="85"/>
      <c r="UXT154" s="84"/>
      <c r="UXU154" s="85"/>
      <c r="UXV154" s="84"/>
      <c r="UXW154" s="85"/>
      <c r="UXX154" s="86"/>
      <c r="VHH154" s="113">
        <v>18</v>
      </c>
      <c r="VHI154" s="256" t="s">
        <v>74</v>
      </c>
      <c r="VHJ154" s="257" t="s">
        <v>75</v>
      </c>
      <c r="VHK154" s="84" t="s">
        <v>28</v>
      </c>
      <c r="VHL154" s="84"/>
      <c r="VHM154" s="168">
        <v>22</v>
      </c>
      <c r="VHN154" s="84"/>
      <c r="VHO154" s="85"/>
      <c r="VHP154" s="84"/>
      <c r="VHQ154" s="85"/>
      <c r="VHR154" s="84"/>
      <c r="VHS154" s="85"/>
      <c r="VHT154" s="86"/>
      <c r="VRD154" s="113">
        <v>18</v>
      </c>
      <c r="VRE154" s="256" t="s">
        <v>74</v>
      </c>
      <c r="VRF154" s="257" t="s">
        <v>75</v>
      </c>
      <c r="VRG154" s="84" t="s">
        <v>28</v>
      </c>
      <c r="VRH154" s="84"/>
      <c r="VRI154" s="168">
        <v>22</v>
      </c>
      <c r="VRJ154" s="84"/>
      <c r="VRK154" s="85"/>
      <c r="VRL154" s="84"/>
      <c r="VRM154" s="85"/>
      <c r="VRN154" s="84"/>
      <c r="VRO154" s="85"/>
      <c r="VRP154" s="86"/>
      <c r="WAZ154" s="113">
        <v>18</v>
      </c>
      <c r="WBA154" s="256" t="s">
        <v>74</v>
      </c>
      <c r="WBB154" s="257" t="s">
        <v>75</v>
      </c>
      <c r="WBC154" s="84" t="s">
        <v>28</v>
      </c>
      <c r="WBD154" s="84"/>
      <c r="WBE154" s="168">
        <v>22</v>
      </c>
      <c r="WBF154" s="84"/>
      <c r="WBG154" s="85"/>
      <c r="WBH154" s="84"/>
      <c r="WBI154" s="85"/>
      <c r="WBJ154" s="84"/>
      <c r="WBK154" s="85"/>
      <c r="WBL154" s="86"/>
      <c r="WKV154" s="113">
        <v>18</v>
      </c>
      <c r="WKW154" s="256" t="s">
        <v>74</v>
      </c>
      <c r="WKX154" s="257" t="s">
        <v>75</v>
      </c>
      <c r="WKY154" s="84" t="s">
        <v>28</v>
      </c>
      <c r="WKZ154" s="84"/>
      <c r="WLA154" s="168">
        <v>22</v>
      </c>
      <c r="WLB154" s="84"/>
      <c r="WLC154" s="85"/>
      <c r="WLD154" s="84"/>
      <c r="WLE154" s="85"/>
      <c r="WLF154" s="84"/>
      <c r="WLG154" s="85"/>
      <c r="WLH154" s="86"/>
      <c r="WUR154" s="113">
        <v>18</v>
      </c>
      <c r="WUS154" s="256" t="s">
        <v>74</v>
      </c>
      <c r="WUT154" s="257" t="s">
        <v>75</v>
      </c>
      <c r="WUU154" s="84" t="s">
        <v>28</v>
      </c>
      <c r="WUV154" s="84"/>
      <c r="WUW154" s="168">
        <v>22</v>
      </c>
      <c r="WUX154" s="84"/>
      <c r="WUY154" s="85"/>
      <c r="WUZ154" s="84"/>
      <c r="WVA154" s="85"/>
      <c r="WVB154" s="84"/>
      <c r="WVC154" s="85"/>
      <c r="WVD154" s="86"/>
    </row>
    <row r="155" spans="1:1020 1264:2044 2288:3068 3312:4092 4336:5116 5360:6140 6384:7164 7408:8188 8432:9212 9456:10236 10480:11260 11504:12284 12528:13308 13552:14332 14576:15356 15600:16124" x14ac:dyDescent="0.35">
      <c r="A155" s="273" t="s">
        <v>667</v>
      </c>
      <c r="B155" s="297" t="s">
        <v>879</v>
      </c>
      <c r="C155" s="172" t="s">
        <v>28</v>
      </c>
      <c r="D155" s="288">
        <v>70</v>
      </c>
      <c r="E155" s="276"/>
      <c r="F155" s="302">
        <f t="shared" si="2"/>
        <v>0</v>
      </c>
      <c r="G155" s="252" t="s">
        <v>804</v>
      </c>
      <c r="H155" s="90"/>
    </row>
    <row r="156" spans="1:1020 1264:2044 2288:3068 3312:4092 4336:5116 5360:6140 6384:7164 7408:8188 8432:9212 9456:10236 10480:11260 11504:12284 12528:13308 13552:14332 14576:15356 15600:16124" ht="16.5" thickBot="1" x14ac:dyDescent="0.4">
      <c r="A156" s="273" t="s">
        <v>668</v>
      </c>
      <c r="B156" s="297" t="s">
        <v>986</v>
      </c>
      <c r="C156" s="172" t="s">
        <v>69</v>
      </c>
      <c r="D156" s="288">
        <v>0.3</v>
      </c>
      <c r="E156" s="276"/>
      <c r="F156" s="302">
        <f t="shared" si="2"/>
        <v>0</v>
      </c>
      <c r="G156" s="252" t="s">
        <v>805</v>
      </c>
      <c r="IF156" s="113">
        <v>18</v>
      </c>
      <c r="IG156" s="256" t="s">
        <v>74</v>
      </c>
      <c r="IH156" s="257" t="s">
        <v>75</v>
      </c>
      <c r="II156" s="84" t="s">
        <v>28</v>
      </c>
      <c r="IJ156" s="84"/>
      <c r="IK156" s="168">
        <v>22</v>
      </c>
      <c r="IL156" s="84"/>
      <c r="IM156" s="85"/>
      <c r="IN156" s="84"/>
      <c r="IO156" s="85"/>
      <c r="IP156" s="84"/>
      <c r="IQ156" s="85"/>
      <c r="IR156" s="86"/>
      <c r="SB156" s="113">
        <v>18</v>
      </c>
      <c r="SC156" s="256" t="s">
        <v>74</v>
      </c>
      <c r="SD156" s="257" t="s">
        <v>75</v>
      </c>
      <c r="SE156" s="84" t="s">
        <v>28</v>
      </c>
      <c r="SF156" s="84"/>
      <c r="SG156" s="168">
        <v>22</v>
      </c>
      <c r="SH156" s="84"/>
      <c r="SI156" s="85"/>
      <c r="SJ156" s="84"/>
      <c r="SK156" s="85"/>
      <c r="SL156" s="84"/>
      <c r="SM156" s="85"/>
      <c r="SN156" s="86"/>
      <c r="ABX156" s="113">
        <v>18</v>
      </c>
      <c r="ABY156" s="256" t="s">
        <v>74</v>
      </c>
      <c r="ABZ156" s="257" t="s">
        <v>75</v>
      </c>
      <c r="ACA156" s="84" t="s">
        <v>28</v>
      </c>
      <c r="ACB156" s="84"/>
      <c r="ACC156" s="168">
        <v>22</v>
      </c>
      <c r="ACD156" s="84"/>
      <c r="ACE156" s="85"/>
      <c r="ACF156" s="84"/>
      <c r="ACG156" s="85"/>
      <c r="ACH156" s="84"/>
      <c r="ACI156" s="85"/>
      <c r="ACJ156" s="86"/>
      <c r="ALT156" s="113">
        <v>18</v>
      </c>
      <c r="ALU156" s="256" t="s">
        <v>74</v>
      </c>
      <c r="ALV156" s="257" t="s">
        <v>75</v>
      </c>
      <c r="ALW156" s="84" t="s">
        <v>28</v>
      </c>
      <c r="ALX156" s="84"/>
      <c r="ALY156" s="168">
        <v>22</v>
      </c>
      <c r="ALZ156" s="84"/>
      <c r="AMA156" s="85"/>
      <c r="AMB156" s="84"/>
      <c r="AMC156" s="85"/>
      <c r="AMD156" s="84"/>
      <c r="AME156" s="85"/>
      <c r="AMF156" s="86"/>
      <c r="AVP156" s="113">
        <v>18</v>
      </c>
      <c r="AVQ156" s="256" t="s">
        <v>74</v>
      </c>
      <c r="AVR156" s="257" t="s">
        <v>75</v>
      </c>
      <c r="AVS156" s="84" t="s">
        <v>28</v>
      </c>
      <c r="AVT156" s="84"/>
      <c r="AVU156" s="168">
        <v>22</v>
      </c>
      <c r="AVV156" s="84"/>
      <c r="AVW156" s="85"/>
      <c r="AVX156" s="84"/>
      <c r="AVY156" s="85"/>
      <c r="AVZ156" s="84"/>
      <c r="AWA156" s="85"/>
      <c r="AWB156" s="86"/>
      <c r="BFL156" s="113">
        <v>18</v>
      </c>
      <c r="BFM156" s="256" t="s">
        <v>74</v>
      </c>
      <c r="BFN156" s="257" t="s">
        <v>75</v>
      </c>
      <c r="BFO156" s="84" t="s">
        <v>28</v>
      </c>
      <c r="BFP156" s="84"/>
      <c r="BFQ156" s="168">
        <v>22</v>
      </c>
      <c r="BFR156" s="84"/>
      <c r="BFS156" s="85"/>
      <c r="BFT156" s="84"/>
      <c r="BFU156" s="85"/>
      <c r="BFV156" s="84"/>
      <c r="BFW156" s="85"/>
      <c r="BFX156" s="86"/>
      <c r="BPH156" s="113">
        <v>18</v>
      </c>
      <c r="BPI156" s="256" t="s">
        <v>74</v>
      </c>
      <c r="BPJ156" s="257" t="s">
        <v>75</v>
      </c>
      <c r="BPK156" s="84" t="s">
        <v>28</v>
      </c>
      <c r="BPL156" s="84"/>
      <c r="BPM156" s="168">
        <v>22</v>
      </c>
      <c r="BPN156" s="84"/>
      <c r="BPO156" s="85"/>
      <c r="BPP156" s="84"/>
      <c r="BPQ156" s="85"/>
      <c r="BPR156" s="84"/>
      <c r="BPS156" s="85"/>
      <c r="BPT156" s="86"/>
      <c r="BZD156" s="113">
        <v>18</v>
      </c>
      <c r="BZE156" s="256" t="s">
        <v>74</v>
      </c>
      <c r="BZF156" s="257" t="s">
        <v>75</v>
      </c>
      <c r="BZG156" s="84" t="s">
        <v>28</v>
      </c>
      <c r="BZH156" s="84"/>
      <c r="BZI156" s="168">
        <v>22</v>
      </c>
      <c r="BZJ156" s="84"/>
      <c r="BZK156" s="85"/>
      <c r="BZL156" s="84"/>
      <c r="BZM156" s="85"/>
      <c r="BZN156" s="84"/>
      <c r="BZO156" s="85"/>
      <c r="BZP156" s="86"/>
      <c r="CIZ156" s="113">
        <v>18</v>
      </c>
      <c r="CJA156" s="256" t="s">
        <v>74</v>
      </c>
      <c r="CJB156" s="257" t="s">
        <v>75</v>
      </c>
      <c r="CJC156" s="84" t="s">
        <v>28</v>
      </c>
      <c r="CJD156" s="84"/>
      <c r="CJE156" s="168">
        <v>22</v>
      </c>
      <c r="CJF156" s="84"/>
      <c r="CJG156" s="85"/>
      <c r="CJH156" s="84"/>
      <c r="CJI156" s="85"/>
      <c r="CJJ156" s="84"/>
      <c r="CJK156" s="85"/>
      <c r="CJL156" s="86"/>
      <c r="CSV156" s="113">
        <v>18</v>
      </c>
      <c r="CSW156" s="256" t="s">
        <v>74</v>
      </c>
      <c r="CSX156" s="257" t="s">
        <v>75</v>
      </c>
      <c r="CSY156" s="84" t="s">
        <v>28</v>
      </c>
      <c r="CSZ156" s="84"/>
      <c r="CTA156" s="168">
        <v>22</v>
      </c>
      <c r="CTB156" s="84"/>
      <c r="CTC156" s="85"/>
      <c r="CTD156" s="84"/>
      <c r="CTE156" s="85"/>
      <c r="CTF156" s="84"/>
      <c r="CTG156" s="85"/>
      <c r="CTH156" s="86"/>
      <c r="DCR156" s="113">
        <v>18</v>
      </c>
      <c r="DCS156" s="256" t="s">
        <v>74</v>
      </c>
      <c r="DCT156" s="257" t="s">
        <v>75</v>
      </c>
      <c r="DCU156" s="84" t="s">
        <v>28</v>
      </c>
      <c r="DCV156" s="84"/>
      <c r="DCW156" s="168">
        <v>22</v>
      </c>
      <c r="DCX156" s="84"/>
      <c r="DCY156" s="85"/>
      <c r="DCZ156" s="84"/>
      <c r="DDA156" s="85"/>
      <c r="DDB156" s="84"/>
      <c r="DDC156" s="85"/>
      <c r="DDD156" s="86"/>
      <c r="DMN156" s="113">
        <v>18</v>
      </c>
      <c r="DMO156" s="256" t="s">
        <v>74</v>
      </c>
      <c r="DMP156" s="257" t="s">
        <v>75</v>
      </c>
      <c r="DMQ156" s="84" t="s">
        <v>28</v>
      </c>
      <c r="DMR156" s="84"/>
      <c r="DMS156" s="168">
        <v>22</v>
      </c>
      <c r="DMT156" s="84"/>
      <c r="DMU156" s="85"/>
      <c r="DMV156" s="84"/>
      <c r="DMW156" s="85"/>
      <c r="DMX156" s="84"/>
      <c r="DMY156" s="85"/>
      <c r="DMZ156" s="86"/>
      <c r="DWJ156" s="113">
        <v>18</v>
      </c>
      <c r="DWK156" s="256" t="s">
        <v>74</v>
      </c>
      <c r="DWL156" s="257" t="s">
        <v>75</v>
      </c>
      <c r="DWM156" s="84" t="s">
        <v>28</v>
      </c>
      <c r="DWN156" s="84"/>
      <c r="DWO156" s="168">
        <v>22</v>
      </c>
      <c r="DWP156" s="84"/>
      <c r="DWQ156" s="85"/>
      <c r="DWR156" s="84"/>
      <c r="DWS156" s="85"/>
      <c r="DWT156" s="84"/>
      <c r="DWU156" s="85"/>
      <c r="DWV156" s="86"/>
      <c r="EGF156" s="113">
        <v>18</v>
      </c>
      <c r="EGG156" s="256" t="s">
        <v>74</v>
      </c>
      <c r="EGH156" s="257" t="s">
        <v>75</v>
      </c>
      <c r="EGI156" s="84" t="s">
        <v>28</v>
      </c>
      <c r="EGJ156" s="84"/>
      <c r="EGK156" s="168">
        <v>22</v>
      </c>
      <c r="EGL156" s="84"/>
      <c r="EGM156" s="85"/>
      <c r="EGN156" s="84"/>
      <c r="EGO156" s="85"/>
      <c r="EGP156" s="84"/>
      <c r="EGQ156" s="85"/>
      <c r="EGR156" s="86"/>
      <c r="EQB156" s="113">
        <v>18</v>
      </c>
      <c r="EQC156" s="256" t="s">
        <v>74</v>
      </c>
      <c r="EQD156" s="257" t="s">
        <v>75</v>
      </c>
      <c r="EQE156" s="84" t="s">
        <v>28</v>
      </c>
      <c r="EQF156" s="84"/>
      <c r="EQG156" s="168">
        <v>22</v>
      </c>
      <c r="EQH156" s="84"/>
      <c r="EQI156" s="85"/>
      <c r="EQJ156" s="84"/>
      <c r="EQK156" s="85"/>
      <c r="EQL156" s="84"/>
      <c r="EQM156" s="85"/>
      <c r="EQN156" s="86"/>
      <c r="EZX156" s="113">
        <v>18</v>
      </c>
      <c r="EZY156" s="256" t="s">
        <v>74</v>
      </c>
      <c r="EZZ156" s="257" t="s">
        <v>75</v>
      </c>
      <c r="FAA156" s="84" t="s">
        <v>28</v>
      </c>
      <c r="FAB156" s="84"/>
      <c r="FAC156" s="168">
        <v>22</v>
      </c>
      <c r="FAD156" s="84"/>
      <c r="FAE156" s="85"/>
      <c r="FAF156" s="84"/>
      <c r="FAG156" s="85"/>
      <c r="FAH156" s="84"/>
      <c r="FAI156" s="85"/>
      <c r="FAJ156" s="86"/>
      <c r="FJT156" s="113">
        <v>18</v>
      </c>
      <c r="FJU156" s="256" t="s">
        <v>74</v>
      </c>
      <c r="FJV156" s="257" t="s">
        <v>75</v>
      </c>
      <c r="FJW156" s="84" t="s">
        <v>28</v>
      </c>
      <c r="FJX156" s="84"/>
      <c r="FJY156" s="168">
        <v>22</v>
      </c>
      <c r="FJZ156" s="84"/>
      <c r="FKA156" s="85"/>
      <c r="FKB156" s="84"/>
      <c r="FKC156" s="85"/>
      <c r="FKD156" s="84"/>
      <c r="FKE156" s="85"/>
      <c r="FKF156" s="86"/>
      <c r="FTP156" s="113">
        <v>18</v>
      </c>
      <c r="FTQ156" s="256" t="s">
        <v>74</v>
      </c>
      <c r="FTR156" s="257" t="s">
        <v>75</v>
      </c>
      <c r="FTS156" s="84" t="s">
        <v>28</v>
      </c>
      <c r="FTT156" s="84"/>
      <c r="FTU156" s="168">
        <v>22</v>
      </c>
      <c r="FTV156" s="84"/>
      <c r="FTW156" s="85"/>
      <c r="FTX156" s="84"/>
      <c r="FTY156" s="85"/>
      <c r="FTZ156" s="84"/>
      <c r="FUA156" s="85"/>
      <c r="FUB156" s="86"/>
      <c r="GDL156" s="113">
        <v>18</v>
      </c>
      <c r="GDM156" s="256" t="s">
        <v>74</v>
      </c>
      <c r="GDN156" s="257" t="s">
        <v>75</v>
      </c>
      <c r="GDO156" s="84" t="s">
        <v>28</v>
      </c>
      <c r="GDP156" s="84"/>
      <c r="GDQ156" s="168">
        <v>22</v>
      </c>
      <c r="GDR156" s="84"/>
      <c r="GDS156" s="85"/>
      <c r="GDT156" s="84"/>
      <c r="GDU156" s="85"/>
      <c r="GDV156" s="84"/>
      <c r="GDW156" s="85"/>
      <c r="GDX156" s="86"/>
      <c r="GNH156" s="113">
        <v>18</v>
      </c>
      <c r="GNI156" s="256" t="s">
        <v>74</v>
      </c>
      <c r="GNJ156" s="257" t="s">
        <v>75</v>
      </c>
      <c r="GNK156" s="84" t="s">
        <v>28</v>
      </c>
      <c r="GNL156" s="84"/>
      <c r="GNM156" s="168">
        <v>22</v>
      </c>
      <c r="GNN156" s="84"/>
      <c r="GNO156" s="85"/>
      <c r="GNP156" s="84"/>
      <c r="GNQ156" s="85"/>
      <c r="GNR156" s="84"/>
      <c r="GNS156" s="85"/>
      <c r="GNT156" s="86"/>
      <c r="GXD156" s="113">
        <v>18</v>
      </c>
      <c r="GXE156" s="256" t="s">
        <v>74</v>
      </c>
      <c r="GXF156" s="257" t="s">
        <v>75</v>
      </c>
      <c r="GXG156" s="84" t="s">
        <v>28</v>
      </c>
      <c r="GXH156" s="84"/>
      <c r="GXI156" s="168">
        <v>22</v>
      </c>
      <c r="GXJ156" s="84"/>
      <c r="GXK156" s="85"/>
      <c r="GXL156" s="84"/>
      <c r="GXM156" s="85"/>
      <c r="GXN156" s="84"/>
      <c r="GXO156" s="85"/>
      <c r="GXP156" s="86"/>
      <c r="HGZ156" s="113">
        <v>18</v>
      </c>
      <c r="HHA156" s="256" t="s">
        <v>74</v>
      </c>
      <c r="HHB156" s="257" t="s">
        <v>75</v>
      </c>
      <c r="HHC156" s="84" t="s">
        <v>28</v>
      </c>
      <c r="HHD156" s="84"/>
      <c r="HHE156" s="168">
        <v>22</v>
      </c>
      <c r="HHF156" s="84"/>
      <c r="HHG156" s="85"/>
      <c r="HHH156" s="84"/>
      <c r="HHI156" s="85"/>
      <c r="HHJ156" s="84"/>
      <c r="HHK156" s="85"/>
      <c r="HHL156" s="86"/>
      <c r="HQV156" s="113">
        <v>18</v>
      </c>
      <c r="HQW156" s="256" t="s">
        <v>74</v>
      </c>
      <c r="HQX156" s="257" t="s">
        <v>75</v>
      </c>
      <c r="HQY156" s="84" t="s">
        <v>28</v>
      </c>
      <c r="HQZ156" s="84"/>
      <c r="HRA156" s="168">
        <v>22</v>
      </c>
      <c r="HRB156" s="84"/>
      <c r="HRC156" s="85"/>
      <c r="HRD156" s="84"/>
      <c r="HRE156" s="85"/>
      <c r="HRF156" s="84"/>
      <c r="HRG156" s="85"/>
      <c r="HRH156" s="86"/>
      <c r="IAR156" s="113">
        <v>18</v>
      </c>
      <c r="IAS156" s="256" t="s">
        <v>74</v>
      </c>
      <c r="IAT156" s="257" t="s">
        <v>75</v>
      </c>
      <c r="IAU156" s="84" t="s">
        <v>28</v>
      </c>
      <c r="IAV156" s="84"/>
      <c r="IAW156" s="168">
        <v>22</v>
      </c>
      <c r="IAX156" s="84"/>
      <c r="IAY156" s="85"/>
      <c r="IAZ156" s="84"/>
      <c r="IBA156" s="85"/>
      <c r="IBB156" s="84"/>
      <c r="IBC156" s="85"/>
      <c r="IBD156" s="86"/>
      <c r="IKN156" s="113">
        <v>18</v>
      </c>
      <c r="IKO156" s="256" t="s">
        <v>74</v>
      </c>
      <c r="IKP156" s="257" t="s">
        <v>75</v>
      </c>
      <c r="IKQ156" s="84" t="s">
        <v>28</v>
      </c>
      <c r="IKR156" s="84"/>
      <c r="IKS156" s="168">
        <v>22</v>
      </c>
      <c r="IKT156" s="84"/>
      <c r="IKU156" s="85"/>
      <c r="IKV156" s="84"/>
      <c r="IKW156" s="85"/>
      <c r="IKX156" s="84"/>
      <c r="IKY156" s="85"/>
      <c r="IKZ156" s="86"/>
      <c r="IUJ156" s="113">
        <v>18</v>
      </c>
      <c r="IUK156" s="256" t="s">
        <v>74</v>
      </c>
      <c r="IUL156" s="257" t="s">
        <v>75</v>
      </c>
      <c r="IUM156" s="84" t="s">
        <v>28</v>
      </c>
      <c r="IUN156" s="84"/>
      <c r="IUO156" s="168">
        <v>22</v>
      </c>
      <c r="IUP156" s="84"/>
      <c r="IUQ156" s="85"/>
      <c r="IUR156" s="84"/>
      <c r="IUS156" s="85"/>
      <c r="IUT156" s="84"/>
      <c r="IUU156" s="85"/>
      <c r="IUV156" s="86"/>
      <c r="JEF156" s="113">
        <v>18</v>
      </c>
      <c r="JEG156" s="256" t="s">
        <v>74</v>
      </c>
      <c r="JEH156" s="257" t="s">
        <v>75</v>
      </c>
      <c r="JEI156" s="84" t="s">
        <v>28</v>
      </c>
      <c r="JEJ156" s="84"/>
      <c r="JEK156" s="168">
        <v>22</v>
      </c>
      <c r="JEL156" s="84"/>
      <c r="JEM156" s="85"/>
      <c r="JEN156" s="84"/>
      <c r="JEO156" s="85"/>
      <c r="JEP156" s="84"/>
      <c r="JEQ156" s="85"/>
      <c r="JER156" s="86"/>
      <c r="JOB156" s="113">
        <v>18</v>
      </c>
      <c r="JOC156" s="256" t="s">
        <v>74</v>
      </c>
      <c r="JOD156" s="257" t="s">
        <v>75</v>
      </c>
      <c r="JOE156" s="84" t="s">
        <v>28</v>
      </c>
      <c r="JOF156" s="84"/>
      <c r="JOG156" s="168">
        <v>22</v>
      </c>
      <c r="JOH156" s="84"/>
      <c r="JOI156" s="85"/>
      <c r="JOJ156" s="84"/>
      <c r="JOK156" s="85"/>
      <c r="JOL156" s="84"/>
      <c r="JOM156" s="85"/>
      <c r="JON156" s="86"/>
      <c r="JXX156" s="113">
        <v>18</v>
      </c>
      <c r="JXY156" s="256" t="s">
        <v>74</v>
      </c>
      <c r="JXZ156" s="257" t="s">
        <v>75</v>
      </c>
      <c r="JYA156" s="84" t="s">
        <v>28</v>
      </c>
      <c r="JYB156" s="84"/>
      <c r="JYC156" s="168">
        <v>22</v>
      </c>
      <c r="JYD156" s="84"/>
      <c r="JYE156" s="85"/>
      <c r="JYF156" s="84"/>
      <c r="JYG156" s="85"/>
      <c r="JYH156" s="84"/>
      <c r="JYI156" s="85"/>
      <c r="JYJ156" s="86"/>
      <c r="KHT156" s="113">
        <v>18</v>
      </c>
      <c r="KHU156" s="256" t="s">
        <v>74</v>
      </c>
      <c r="KHV156" s="257" t="s">
        <v>75</v>
      </c>
      <c r="KHW156" s="84" t="s">
        <v>28</v>
      </c>
      <c r="KHX156" s="84"/>
      <c r="KHY156" s="168">
        <v>22</v>
      </c>
      <c r="KHZ156" s="84"/>
      <c r="KIA156" s="85"/>
      <c r="KIB156" s="84"/>
      <c r="KIC156" s="85"/>
      <c r="KID156" s="84"/>
      <c r="KIE156" s="85"/>
      <c r="KIF156" s="86"/>
      <c r="KRP156" s="113">
        <v>18</v>
      </c>
      <c r="KRQ156" s="256" t="s">
        <v>74</v>
      </c>
      <c r="KRR156" s="257" t="s">
        <v>75</v>
      </c>
      <c r="KRS156" s="84" t="s">
        <v>28</v>
      </c>
      <c r="KRT156" s="84"/>
      <c r="KRU156" s="168">
        <v>22</v>
      </c>
      <c r="KRV156" s="84"/>
      <c r="KRW156" s="85"/>
      <c r="KRX156" s="84"/>
      <c r="KRY156" s="85"/>
      <c r="KRZ156" s="84"/>
      <c r="KSA156" s="85"/>
      <c r="KSB156" s="86"/>
      <c r="LBL156" s="113">
        <v>18</v>
      </c>
      <c r="LBM156" s="256" t="s">
        <v>74</v>
      </c>
      <c r="LBN156" s="257" t="s">
        <v>75</v>
      </c>
      <c r="LBO156" s="84" t="s">
        <v>28</v>
      </c>
      <c r="LBP156" s="84"/>
      <c r="LBQ156" s="168">
        <v>22</v>
      </c>
      <c r="LBR156" s="84"/>
      <c r="LBS156" s="85"/>
      <c r="LBT156" s="84"/>
      <c r="LBU156" s="85"/>
      <c r="LBV156" s="84"/>
      <c r="LBW156" s="85"/>
      <c r="LBX156" s="86"/>
      <c r="LLH156" s="113">
        <v>18</v>
      </c>
      <c r="LLI156" s="256" t="s">
        <v>74</v>
      </c>
      <c r="LLJ156" s="257" t="s">
        <v>75</v>
      </c>
      <c r="LLK156" s="84" t="s">
        <v>28</v>
      </c>
      <c r="LLL156" s="84"/>
      <c r="LLM156" s="168">
        <v>22</v>
      </c>
      <c r="LLN156" s="84"/>
      <c r="LLO156" s="85"/>
      <c r="LLP156" s="84"/>
      <c r="LLQ156" s="85"/>
      <c r="LLR156" s="84"/>
      <c r="LLS156" s="85"/>
      <c r="LLT156" s="86"/>
      <c r="LVD156" s="113">
        <v>18</v>
      </c>
      <c r="LVE156" s="256" t="s">
        <v>74</v>
      </c>
      <c r="LVF156" s="257" t="s">
        <v>75</v>
      </c>
      <c r="LVG156" s="84" t="s">
        <v>28</v>
      </c>
      <c r="LVH156" s="84"/>
      <c r="LVI156" s="168">
        <v>22</v>
      </c>
      <c r="LVJ156" s="84"/>
      <c r="LVK156" s="85"/>
      <c r="LVL156" s="84"/>
      <c r="LVM156" s="85"/>
      <c r="LVN156" s="84"/>
      <c r="LVO156" s="85"/>
      <c r="LVP156" s="86"/>
      <c r="MEZ156" s="113">
        <v>18</v>
      </c>
      <c r="MFA156" s="256" t="s">
        <v>74</v>
      </c>
      <c r="MFB156" s="257" t="s">
        <v>75</v>
      </c>
      <c r="MFC156" s="84" t="s">
        <v>28</v>
      </c>
      <c r="MFD156" s="84"/>
      <c r="MFE156" s="168">
        <v>22</v>
      </c>
      <c r="MFF156" s="84"/>
      <c r="MFG156" s="85"/>
      <c r="MFH156" s="84"/>
      <c r="MFI156" s="85"/>
      <c r="MFJ156" s="84"/>
      <c r="MFK156" s="85"/>
      <c r="MFL156" s="86"/>
      <c r="MOV156" s="113">
        <v>18</v>
      </c>
      <c r="MOW156" s="256" t="s">
        <v>74</v>
      </c>
      <c r="MOX156" s="257" t="s">
        <v>75</v>
      </c>
      <c r="MOY156" s="84" t="s">
        <v>28</v>
      </c>
      <c r="MOZ156" s="84"/>
      <c r="MPA156" s="168">
        <v>22</v>
      </c>
      <c r="MPB156" s="84"/>
      <c r="MPC156" s="85"/>
      <c r="MPD156" s="84"/>
      <c r="MPE156" s="85"/>
      <c r="MPF156" s="84"/>
      <c r="MPG156" s="85"/>
      <c r="MPH156" s="86"/>
      <c r="MYR156" s="113">
        <v>18</v>
      </c>
      <c r="MYS156" s="256" t="s">
        <v>74</v>
      </c>
      <c r="MYT156" s="257" t="s">
        <v>75</v>
      </c>
      <c r="MYU156" s="84" t="s">
        <v>28</v>
      </c>
      <c r="MYV156" s="84"/>
      <c r="MYW156" s="168">
        <v>22</v>
      </c>
      <c r="MYX156" s="84"/>
      <c r="MYY156" s="85"/>
      <c r="MYZ156" s="84"/>
      <c r="MZA156" s="85"/>
      <c r="MZB156" s="84"/>
      <c r="MZC156" s="85"/>
      <c r="MZD156" s="86"/>
      <c r="NIN156" s="113">
        <v>18</v>
      </c>
      <c r="NIO156" s="256" t="s">
        <v>74</v>
      </c>
      <c r="NIP156" s="257" t="s">
        <v>75</v>
      </c>
      <c r="NIQ156" s="84" t="s">
        <v>28</v>
      </c>
      <c r="NIR156" s="84"/>
      <c r="NIS156" s="168">
        <v>22</v>
      </c>
      <c r="NIT156" s="84"/>
      <c r="NIU156" s="85"/>
      <c r="NIV156" s="84"/>
      <c r="NIW156" s="85"/>
      <c r="NIX156" s="84"/>
      <c r="NIY156" s="85"/>
      <c r="NIZ156" s="86"/>
      <c r="NSJ156" s="113">
        <v>18</v>
      </c>
      <c r="NSK156" s="256" t="s">
        <v>74</v>
      </c>
      <c r="NSL156" s="257" t="s">
        <v>75</v>
      </c>
      <c r="NSM156" s="84" t="s">
        <v>28</v>
      </c>
      <c r="NSN156" s="84"/>
      <c r="NSO156" s="168">
        <v>22</v>
      </c>
      <c r="NSP156" s="84"/>
      <c r="NSQ156" s="85"/>
      <c r="NSR156" s="84"/>
      <c r="NSS156" s="85"/>
      <c r="NST156" s="84"/>
      <c r="NSU156" s="85"/>
      <c r="NSV156" s="86"/>
      <c r="OCF156" s="113">
        <v>18</v>
      </c>
      <c r="OCG156" s="256" t="s">
        <v>74</v>
      </c>
      <c r="OCH156" s="257" t="s">
        <v>75</v>
      </c>
      <c r="OCI156" s="84" t="s">
        <v>28</v>
      </c>
      <c r="OCJ156" s="84"/>
      <c r="OCK156" s="168">
        <v>22</v>
      </c>
      <c r="OCL156" s="84"/>
      <c r="OCM156" s="85"/>
      <c r="OCN156" s="84"/>
      <c r="OCO156" s="85"/>
      <c r="OCP156" s="84"/>
      <c r="OCQ156" s="85"/>
      <c r="OCR156" s="86"/>
      <c r="OMB156" s="113">
        <v>18</v>
      </c>
      <c r="OMC156" s="256" t="s">
        <v>74</v>
      </c>
      <c r="OMD156" s="257" t="s">
        <v>75</v>
      </c>
      <c r="OME156" s="84" t="s">
        <v>28</v>
      </c>
      <c r="OMF156" s="84"/>
      <c r="OMG156" s="168">
        <v>22</v>
      </c>
      <c r="OMH156" s="84"/>
      <c r="OMI156" s="85"/>
      <c r="OMJ156" s="84"/>
      <c r="OMK156" s="85"/>
      <c r="OML156" s="84"/>
      <c r="OMM156" s="85"/>
      <c r="OMN156" s="86"/>
      <c r="OVX156" s="113">
        <v>18</v>
      </c>
      <c r="OVY156" s="256" t="s">
        <v>74</v>
      </c>
      <c r="OVZ156" s="257" t="s">
        <v>75</v>
      </c>
      <c r="OWA156" s="84" t="s">
        <v>28</v>
      </c>
      <c r="OWB156" s="84"/>
      <c r="OWC156" s="168">
        <v>22</v>
      </c>
      <c r="OWD156" s="84"/>
      <c r="OWE156" s="85"/>
      <c r="OWF156" s="84"/>
      <c r="OWG156" s="85"/>
      <c r="OWH156" s="84"/>
      <c r="OWI156" s="85"/>
      <c r="OWJ156" s="86"/>
      <c r="PFT156" s="113">
        <v>18</v>
      </c>
      <c r="PFU156" s="256" t="s">
        <v>74</v>
      </c>
      <c r="PFV156" s="257" t="s">
        <v>75</v>
      </c>
      <c r="PFW156" s="84" t="s">
        <v>28</v>
      </c>
      <c r="PFX156" s="84"/>
      <c r="PFY156" s="168">
        <v>22</v>
      </c>
      <c r="PFZ156" s="84"/>
      <c r="PGA156" s="85"/>
      <c r="PGB156" s="84"/>
      <c r="PGC156" s="85"/>
      <c r="PGD156" s="84"/>
      <c r="PGE156" s="85"/>
      <c r="PGF156" s="86"/>
      <c r="PPP156" s="113">
        <v>18</v>
      </c>
      <c r="PPQ156" s="256" t="s">
        <v>74</v>
      </c>
      <c r="PPR156" s="257" t="s">
        <v>75</v>
      </c>
      <c r="PPS156" s="84" t="s">
        <v>28</v>
      </c>
      <c r="PPT156" s="84"/>
      <c r="PPU156" s="168">
        <v>22</v>
      </c>
      <c r="PPV156" s="84"/>
      <c r="PPW156" s="85"/>
      <c r="PPX156" s="84"/>
      <c r="PPY156" s="85"/>
      <c r="PPZ156" s="84"/>
      <c r="PQA156" s="85"/>
      <c r="PQB156" s="86"/>
      <c r="PZL156" s="113">
        <v>18</v>
      </c>
      <c r="PZM156" s="256" t="s">
        <v>74</v>
      </c>
      <c r="PZN156" s="257" t="s">
        <v>75</v>
      </c>
      <c r="PZO156" s="84" t="s">
        <v>28</v>
      </c>
      <c r="PZP156" s="84"/>
      <c r="PZQ156" s="168">
        <v>22</v>
      </c>
      <c r="PZR156" s="84"/>
      <c r="PZS156" s="85"/>
      <c r="PZT156" s="84"/>
      <c r="PZU156" s="85"/>
      <c r="PZV156" s="84"/>
      <c r="PZW156" s="85"/>
      <c r="PZX156" s="86"/>
      <c r="QJH156" s="113">
        <v>18</v>
      </c>
      <c r="QJI156" s="256" t="s">
        <v>74</v>
      </c>
      <c r="QJJ156" s="257" t="s">
        <v>75</v>
      </c>
      <c r="QJK156" s="84" t="s">
        <v>28</v>
      </c>
      <c r="QJL156" s="84"/>
      <c r="QJM156" s="168">
        <v>22</v>
      </c>
      <c r="QJN156" s="84"/>
      <c r="QJO156" s="85"/>
      <c r="QJP156" s="84"/>
      <c r="QJQ156" s="85"/>
      <c r="QJR156" s="84"/>
      <c r="QJS156" s="85"/>
      <c r="QJT156" s="86"/>
      <c r="QTD156" s="113">
        <v>18</v>
      </c>
      <c r="QTE156" s="256" t="s">
        <v>74</v>
      </c>
      <c r="QTF156" s="257" t="s">
        <v>75</v>
      </c>
      <c r="QTG156" s="84" t="s">
        <v>28</v>
      </c>
      <c r="QTH156" s="84"/>
      <c r="QTI156" s="168">
        <v>22</v>
      </c>
      <c r="QTJ156" s="84"/>
      <c r="QTK156" s="85"/>
      <c r="QTL156" s="84"/>
      <c r="QTM156" s="85"/>
      <c r="QTN156" s="84"/>
      <c r="QTO156" s="85"/>
      <c r="QTP156" s="86"/>
      <c r="RCZ156" s="113">
        <v>18</v>
      </c>
      <c r="RDA156" s="256" t="s">
        <v>74</v>
      </c>
      <c r="RDB156" s="257" t="s">
        <v>75</v>
      </c>
      <c r="RDC156" s="84" t="s">
        <v>28</v>
      </c>
      <c r="RDD156" s="84"/>
      <c r="RDE156" s="168">
        <v>22</v>
      </c>
      <c r="RDF156" s="84"/>
      <c r="RDG156" s="85"/>
      <c r="RDH156" s="84"/>
      <c r="RDI156" s="85"/>
      <c r="RDJ156" s="84"/>
      <c r="RDK156" s="85"/>
      <c r="RDL156" s="86"/>
      <c r="RMV156" s="113">
        <v>18</v>
      </c>
      <c r="RMW156" s="256" t="s">
        <v>74</v>
      </c>
      <c r="RMX156" s="257" t="s">
        <v>75</v>
      </c>
      <c r="RMY156" s="84" t="s">
        <v>28</v>
      </c>
      <c r="RMZ156" s="84"/>
      <c r="RNA156" s="168">
        <v>22</v>
      </c>
      <c r="RNB156" s="84"/>
      <c r="RNC156" s="85"/>
      <c r="RND156" s="84"/>
      <c r="RNE156" s="85"/>
      <c r="RNF156" s="84"/>
      <c r="RNG156" s="85"/>
      <c r="RNH156" s="86"/>
      <c r="RWR156" s="113">
        <v>18</v>
      </c>
      <c r="RWS156" s="256" t="s">
        <v>74</v>
      </c>
      <c r="RWT156" s="257" t="s">
        <v>75</v>
      </c>
      <c r="RWU156" s="84" t="s">
        <v>28</v>
      </c>
      <c r="RWV156" s="84"/>
      <c r="RWW156" s="168">
        <v>22</v>
      </c>
      <c r="RWX156" s="84"/>
      <c r="RWY156" s="85"/>
      <c r="RWZ156" s="84"/>
      <c r="RXA156" s="85"/>
      <c r="RXB156" s="84"/>
      <c r="RXC156" s="85"/>
      <c r="RXD156" s="86"/>
      <c r="SGN156" s="113">
        <v>18</v>
      </c>
      <c r="SGO156" s="256" t="s">
        <v>74</v>
      </c>
      <c r="SGP156" s="257" t="s">
        <v>75</v>
      </c>
      <c r="SGQ156" s="84" t="s">
        <v>28</v>
      </c>
      <c r="SGR156" s="84"/>
      <c r="SGS156" s="168">
        <v>22</v>
      </c>
      <c r="SGT156" s="84"/>
      <c r="SGU156" s="85"/>
      <c r="SGV156" s="84"/>
      <c r="SGW156" s="85"/>
      <c r="SGX156" s="84"/>
      <c r="SGY156" s="85"/>
      <c r="SGZ156" s="86"/>
      <c r="SQJ156" s="113">
        <v>18</v>
      </c>
      <c r="SQK156" s="256" t="s">
        <v>74</v>
      </c>
      <c r="SQL156" s="257" t="s">
        <v>75</v>
      </c>
      <c r="SQM156" s="84" t="s">
        <v>28</v>
      </c>
      <c r="SQN156" s="84"/>
      <c r="SQO156" s="168">
        <v>22</v>
      </c>
      <c r="SQP156" s="84"/>
      <c r="SQQ156" s="85"/>
      <c r="SQR156" s="84"/>
      <c r="SQS156" s="85"/>
      <c r="SQT156" s="84"/>
      <c r="SQU156" s="85"/>
      <c r="SQV156" s="86"/>
      <c r="TAF156" s="113">
        <v>18</v>
      </c>
      <c r="TAG156" s="256" t="s">
        <v>74</v>
      </c>
      <c r="TAH156" s="257" t="s">
        <v>75</v>
      </c>
      <c r="TAI156" s="84" t="s">
        <v>28</v>
      </c>
      <c r="TAJ156" s="84"/>
      <c r="TAK156" s="168">
        <v>22</v>
      </c>
      <c r="TAL156" s="84"/>
      <c r="TAM156" s="85"/>
      <c r="TAN156" s="84"/>
      <c r="TAO156" s="85"/>
      <c r="TAP156" s="84"/>
      <c r="TAQ156" s="85"/>
      <c r="TAR156" s="86"/>
      <c r="TKB156" s="113">
        <v>18</v>
      </c>
      <c r="TKC156" s="256" t="s">
        <v>74</v>
      </c>
      <c r="TKD156" s="257" t="s">
        <v>75</v>
      </c>
      <c r="TKE156" s="84" t="s">
        <v>28</v>
      </c>
      <c r="TKF156" s="84"/>
      <c r="TKG156" s="168">
        <v>22</v>
      </c>
      <c r="TKH156" s="84"/>
      <c r="TKI156" s="85"/>
      <c r="TKJ156" s="84"/>
      <c r="TKK156" s="85"/>
      <c r="TKL156" s="84"/>
      <c r="TKM156" s="85"/>
      <c r="TKN156" s="86"/>
      <c r="TTX156" s="113">
        <v>18</v>
      </c>
      <c r="TTY156" s="256" t="s">
        <v>74</v>
      </c>
      <c r="TTZ156" s="257" t="s">
        <v>75</v>
      </c>
      <c r="TUA156" s="84" t="s">
        <v>28</v>
      </c>
      <c r="TUB156" s="84"/>
      <c r="TUC156" s="168">
        <v>22</v>
      </c>
      <c r="TUD156" s="84"/>
      <c r="TUE156" s="85"/>
      <c r="TUF156" s="84"/>
      <c r="TUG156" s="85"/>
      <c r="TUH156" s="84"/>
      <c r="TUI156" s="85"/>
      <c r="TUJ156" s="86"/>
      <c r="UDT156" s="113">
        <v>18</v>
      </c>
      <c r="UDU156" s="256" t="s">
        <v>74</v>
      </c>
      <c r="UDV156" s="257" t="s">
        <v>75</v>
      </c>
      <c r="UDW156" s="84" t="s">
        <v>28</v>
      </c>
      <c r="UDX156" s="84"/>
      <c r="UDY156" s="168">
        <v>22</v>
      </c>
      <c r="UDZ156" s="84"/>
      <c r="UEA156" s="85"/>
      <c r="UEB156" s="84"/>
      <c r="UEC156" s="85"/>
      <c r="UED156" s="84"/>
      <c r="UEE156" s="85"/>
      <c r="UEF156" s="86"/>
      <c r="UNP156" s="113">
        <v>18</v>
      </c>
      <c r="UNQ156" s="256" t="s">
        <v>74</v>
      </c>
      <c r="UNR156" s="257" t="s">
        <v>75</v>
      </c>
      <c r="UNS156" s="84" t="s">
        <v>28</v>
      </c>
      <c r="UNT156" s="84"/>
      <c r="UNU156" s="168">
        <v>22</v>
      </c>
      <c r="UNV156" s="84"/>
      <c r="UNW156" s="85"/>
      <c r="UNX156" s="84"/>
      <c r="UNY156" s="85"/>
      <c r="UNZ156" s="84"/>
      <c r="UOA156" s="85"/>
      <c r="UOB156" s="86"/>
      <c r="UXL156" s="113">
        <v>18</v>
      </c>
      <c r="UXM156" s="256" t="s">
        <v>74</v>
      </c>
      <c r="UXN156" s="257" t="s">
        <v>75</v>
      </c>
      <c r="UXO156" s="84" t="s">
        <v>28</v>
      </c>
      <c r="UXP156" s="84"/>
      <c r="UXQ156" s="168">
        <v>22</v>
      </c>
      <c r="UXR156" s="84"/>
      <c r="UXS156" s="85"/>
      <c r="UXT156" s="84"/>
      <c r="UXU156" s="85"/>
      <c r="UXV156" s="84"/>
      <c r="UXW156" s="85"/>
      <c r="UXX156" s="86"/>
      <c r="VHH156" s="113">
        <v>18</v>
      </c>
      <c r="VHI156" s="256" t="s">
        <v>74</v>
      </c>
      <c r="VHJ156" s="257" t="s">
        <v>75</v>
      </c>
      <c r="VHK156" s="84" t="s">
        <v>28</v>
      </c>
      <c r="VHL156" s="84"/>
      <c r="VHM156" s="168">
        <v>22</v>
      </c>
      <c r="VHN156" s="84"/>
      <c r="VHO156" s="85"/>
      <c r="VHP156" s="84"/>
      <c r="VHQ156" s="85"/>
      <c r="VHR156" s="84"/>
      <c r="VHS156" s="85"/>
      <c r="VHT156" s="86"/>
      <c r="VRD156" s="113">
        <v>18</v>
      </c>
      <c r="VRE156" s="256" t="s">
        <v>74</v>
      </c>
      <c r="VRF156" s="257" t="s">
        <v>75</v>
      </c>
      <c r="VRG156" s="84" t="s">
        <v>28</v>
      </c>
      <c r="VRH156" s="84"/>
      <c r="VRI156" s="168">
        <v>22</v>
      </c>
      <c r="VRJ156" s="84"/>
      <c r="VRK156" s="85"/>
      <c r="VRL156" s="84"/>
      <c r="VRM156" s="85"/>
      <c r="VRN156" s="84"/>
      <c r="VRO156" s="85"/>
      <c r="VRP156" s="86"/>
      <c r="WAZ156" s="113">
        <v>18</v>
      </c>
      <c r="WBA156" s="256" t="s">
        <v>74</v>
      </c>
      <c r="WBB156" s="257" t="s">
        <v>75</v>
      </c>
      <c r="WBC156" s="84" t="s">
        <v>28</v>
      </c>
      <c r="WBD156" s="84"/>
      <c r="WBE156" s="168">
        <v>22</v>
      </c>
      <c r="WBF156" s="84"/>
      <c r="WBG156" s="85"/>
      <c r="WBH156" s="84"/>
      <c r="WBI156" s="85"/>
      <c r="WBJ156" s="84"/>
      <c r="WBK156" s="85"/>
      <c r="WBL156" s="86"/>
      <c r="WKV156" s="113">
        <v>18</v>
      </c>
      <c r="WKW156" s="256" t="s">
        <v>74</v>
      </c>
      <c r="WKX156" s="257" t="s">
        <v>75</v>
      </c>
      <c r="WKY156" s="84" t="s">
        <v>28</v>
      </c>
      <c r="WKZ156" s="84"/>
      <c r="WLA156" s="168">
        <v>22</v>
      </c>
      <c r="WLB156" s="84"/>
      <c r="WLC156" s="85"/>
      <c r="WLD156" s="84"/>
      <c r="WLE156" s="85"/>
      <c r="WLF156" s="84"/>
      <c r="WLG156" s="85"/>
      <c r="WLH156" s="86"/>
      <c r="WUR156" s="113">
        <v>18</v>
      </c>
      <c r="WUS156" s="256" t="s">
        <v>74</v>
      </c>
      <c r="WUT156" s="257" t="s">
        <v>75</v>
      </c>
      <c r="WUU156" s="84" t="s">
        <v>28</v>
      </c>
      <c r="WUV156" s="84"/>
      <c r="WUW156" s="168">
        <v>22</v>
      </c>
      <c r="WUX156" s="84"/>
      <c r="WUY156" s="85"/>
      <c r="WUZ156" s="84"/>
      <c r="WVA156" s="85"/>
      <c r="WVB156" s="84"/>
      <c r="WVC156" s="85"/>
      <c r="WVD156" s="86"/>
    </row>
    <row r="157" spans="1:1020 1264:2044 2288:3068 3312:4092 4336:5116 5360:6140 6384:7164 7408:8188 8432:9212 9456:10236 10480:11260 11504:12284 12528:13308 13552:14332 14576:15356 15600:16124" ht="16.5" thickBot="1" x14ac:dyDescent="0.4">
      <c r="A157" s="215"/>
      <c r="B157" s="258" t="s">
        <v>30</v>
      </c>
      <c r="C157" s="218"/>
      <c r="D157" s="268"/>
      <c r="E157" s="268"/>
      <c r="F157" s="221">
        <f>SUM(F7:F156)</f>
        <v>0</v>
      </c>
    </row>
    <row r="158" spans="1:1020 1264:2044 2288:3068 3312:4092 4336:5116 5360:6140 6384:7164 7408:8188 8432:9212 9456:10236 10480:11260 11504:12284 12528:13308 13552:14332 14576:15356 15600:16124" ht="16.5" thickBot="1" x14ac:dyDescent="0.4">
      <c r="A158" s="231"/>
      <c r="B158" s="259" t="s">
        <v>814</v>
      </c>
      <c r="C158" s="226"/>
      <c r="D158" s="269"/>
      <c r="E158" s="269"/>
      <c r="F158" s="270">
        <f>F157*C158</f>
        <v>0</v>
      </c>
    </row>
    <row r="159" spans="1:1020 1264:2044 2288:3068 3312:4092 4336:5116 5360:6140 6384:7164 7408:8188 8432:9212 9456:10236 10480:11260 11504:12284 12528:13308 13552:14332 14576:15356 15600:16124" ht="16.5" thickBot="1" x14ac:dyDescent="0.4">
      <c r="A159" s="224"/>
      <c r="B159" s="260" t="s">
        <v>32</v>
      </c>
      <c r="C159" s="227"/>
      <c r="D159" s="271"/>
      <c r="E159" s="271"/>
      <c r="F159" s="221">
        <f>SUM(F157:F158)</f>
        <v>0</v>
      </c>
    </row>
    <row r="160" spans="1:1020 1264:2044 2288:3068 3312:4092 4336:5116 5360:6140 6384:7164 7408:8188 8432:9212 9456:10236 10480:11260 11504:12284 12528:13308 13552:14332 14576:15356 15600:16124" ht="16.5" thickBot="1" x14ac:dyDescent="0.4">
      <c r="A160" s="231"/>
      <c r="B160" s="259" t="s">
        <v>34</v>
      </c>
      <c r="C160" s="226"/>
      <c r="D160" s="269"/>
      <c r="E160" s="269"/>
      <c r="F160" s="270">
        <f>F159*C160</f>
        <v>0</v>
      </c>
    </row>
    <row r="161" spans="1:6" ht="16.5" thickBot="1" x14ac:dyDescent="0.4">
      <c r="A161" s="224"/>
      <c r="B161" s="260" t="s">
        <v>32</v>
      </c>
      <c r="C161" s="227"/>
      <c r="D161" s="271"/>
      <c r="E161" s="271"/>
      <c r="F161" s="221">
        <f>SUM(F159:F160)</f>
        <v>0</v>
      </c>
    </row>
    <row r="162" spans="1:6" ht="16.5" thickBot="1" x14ac:dyDescent="0.4">
      <c r="A162" s="224"/>
      <c r="B162" s="261" t="s">
        <v>815</v>
      </c>
      <c r="C162" s="251"/>
      <c r="D162" s="271"/>
      <c r="E162" s="271"/>
      <c r="F162" s="272">
        <f>F161*C162</f>
        <v>0</v>
      </c>
    </row>
    <row r="163" spans="1:6" ht="16.5" thickBot="1" x14ac:dyDescent="0.4">
      <c r="A163" s="231"/>
      <c r="B163" s="262" t="s">
        <v>32</v>
      </c>
      <c r="C163" s="234"/>
      <c r="D163" s="269"/>
      <c r="E163" s="269"/>
      <c r="F163" s="269">
        <f>SUM(F161:F162)</f>
        <v>0</v>
      </c>
    </row>
    <row r="164" spans="1:6" ht="15" customHeight="1" x14ac:dyDescent="0.35"/>
    <row r="165" spans="1:6" ht="5.25" customHeight="1" x14ac:dyDescent="0.35"/>
  </sheetData>
  <autoFilter ref="A6:G163"/>
  <mergeCells count="6">
    <mergeCell ref="F4:F5"/>
    <mergeCell ref="A4:A5"/>
    <mergeCell ref="B4:B5"/>
    <mergeCell ref="C4:C5"/>
    <mergeCell ref="D4:D5"/>
    <mergeCell ref="E4:E5"/>
  </mergeCells>
  <conditionalFormatting sqref="B14 B24:D24 D22:E22">
    <cfRule type="cellIs" dxfId="22" priority="23" stopIfTrue="1" operator="equal">
      <formula>0</formula>
    </cfRule>
  </conditionalFormatting>
  <conditionalFormatting sqref="D24:E24 D22:E22">
    <cfRule type="cellIs" dxfId="21" priority="22" stopIfTrue="1" operator="equal">
      <formula>8223.307275</formula>
    </cfRule>
  </conditionalFormatting>
  <conditionalFormatting sqref="E23">
    <cfRule type="cellIs" dxfId="20" priority="20" stopIfTrue="1" operator="equal">
      <formula>8223.307275</formula>
    </cfRule>
  </conditionalFormatting>
  <conditionalFormatting sqref="E23">
    <cfRule type="cellIs" dxfId="19" priority="21" stopIfTrue="1" operator="equal">
      <formula>0</formula>
    </cfRule>
  </conditionalFormatting>
  <conditionalFormatting sqref="D53">
    <cfRule type="cellIs" dxfId="18" priority="19" stopIfTrue="1" operator="equal">
      <formula>8223.307275</formula>
    </cfRule>
  </conditionalFormatting>
  <conditionalFormatting sqref="B9">
    <cfRule type="cellIs" dxfId="17" priority="18" stopIfTrue="1" operator="equal">
      <formula>0</formula>
    </cfRule>
  </conditionalFormatting>
  <conditionalFormatting sqref="B19">
    <cfRule type="cellIs" dxfId="16" priority="17" stopIfTrue="1" operator="equal">
      <formula>0</formula>
    </cfRule>
  </conditionalFormatting>
  <conditionalFormatting sqref="D25">
    <cfRule type="cellIs" dxfId="15" priority="16" stopIfTrue="1" operator="equal">
      <formula>8223.307275</formula>
    </cfRule>
  </conditionalFormatting>
  <conditionalFormatting sqref="D37 D40">
    <cfRule type="cellIs" dxfId="14" priority="15" stopIfTrue="1" operator="equal">
      <formula>8223.307275</formula>
    </cfRule>
  </conditionalFormatting>
  <conditionalFormatting sqref="D45 D48">
    <cfRule type="cellIs" dxfId="13" priority="14" stopIfTrue="1" operator="equal">
      <formula>8223.307275</formula>
    </cfRule>
  </conditionalFormatting>
  <conditionalFormatting sqref="B54:C54">
    <cfRule type="cellIs" dxfId="12" priority="13" stopIfTrue="1" operator="equal">
      <formula>0</formula>
    </cfRule>
  </conditionalFormatting>
  <conditionalFormatting sqref="D103:E103">
    <cfRule type="cellIs" dxfId="11" priority="11" stopIfTrue="1" operator="equal">
      <formula>8223.307275</formula>
    </cfRule>
  </conditionalFormatting>
  <conditionalFormatting sqref="B103:C103">
    <cfRule type="cellIs" dxfId="10" priority="12" stopIfTrue="1" operator="equal">
      <formula>0</formula>
    </cfRule>
  </conditionalFormatting>
  <conditionalFormatting sqref="D33 D36">
    <cfRule type="cellIs" dxfId="9" priority="10" stopIfTrue="1" operator="equal">
      <formula>8223.307275</formula>
    </cfRule>
  </conditionalFormatting>
  <conditionalFormatting sqref="D41 D44">
    <cfRule type="cellIs" dxfId="8" priority="9" stopIfTrue="1" operator="equal">
      <formula>8223.307275</formula>
    </cfRule>
  </conditionalFormatting>
  <conditionalFormatting sqref="D104:E104">
    <cfRule type="cellIs" dxfId="7" priority="7" stopIfTrue="1" operator="equal">
      <formula>8223.307275</formula>
    </cfRule>
  </conditionalFormatting>
  <conditionalFormatting sqref="B104:C104">
    <cfRule type="cellIs" dxfId="6" priority="8" stopIfTrue="1" operator="equal">
      <formula>0</formula>
    </cfRule>
  </conditionalFormatting>
  <conditionalFormatting sqref="D105:E105">
    <cfRule type="cellIs" dxfId="5" priority="5" stopIfTrue="1" operator="equal">
      <formula>8223.307275</formula>
    </cfRule>
  </conditionalFormatting>
  <conditionalFormatting sqref="B105:C105">
    <cfRule type="cellIs" dxfId="4" priority="6" stopIfTrue="1" operator="equal">
      <formula>0</formula>
    </cfRule>
  </conditionalFormatting>
  <conditionalFormatting sqref="D107:E107">
    <cfRule type="cellIs" dxfId="3" priority="3" stopIfTrue="1" operator="equal">
      <formula>8223.307275</formula>
    </cfRule>
  </conditionalFormatting>
  <conditionalFormatting sqref="B107:C107">
    <cfRule type="cellIs" dxfId="2" priority="4" stopIfTrue="1" operator="equal">
      <formula>0</formula>
    </cfRule>
  </conditionalFormatting>
  <conditionalFormatting sqref="D23">
    <cfRule type="cellIs" dxfId="1" priority="2" stopIfTrue="1" operator="equal">
      <formula>0</formula>
    </cfRule>
  </conditionalFormatting>
  <conditionalFormatting sqref="D23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2022-07-26T13:16:14Z</dcterms:modified>
</cp:coreProperties>
</file>