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Tenders\2023\ავტობოქსების რემონტი\tenders.ge\"/>
    </mc:Choice>
  </mc:AlternateContent>
  <bookViews>
    <workbookView xWindow="0" yWindow="0" windowWidth="28800" windowHeight="12330"/>
  </bookViews>
  <sheets>
    <sheet name="ნაკრები-სატენდერე" sheetId="40" r:id="rId1"/>
    <sheet name="N-1-1 სატ ხარჯ" sheetId="43" r:id="rId2"/>
    <sheet name="N-1-2 სატ ხარჯ" sheetId="44" r:id="rId3"/>
    <sheet name="N-1-3 სატ ხარჯთ" sheetId="45" r:id="rId4"/>
    <sheet name="N-1-4 სატ ხარჯთ" sheetId="48" r:id="rId5"/>
    <sheet name="N-1-5 სატ ხარჯთ " sheetId="49" r:id="rId6"/>
    <sheet name="N-1-6 სატ ხარჯთ" sheetId="50" r:id="rId7"/>
    <sheet name="N1-7-სატ ხარჯ " sheetId="51" r:id="rId8"/>
  </sheets>
  <definedNames>
    <definedName name="_xlnm._FilterDatabase" localSheetId="7" hidden="1">'N1-7-სატ ხარჯ '!$E$2:$E$60</definedName>
    <definedName name="_xlnm.Print_Area" localSheetId="1">'N-1-1 სატ ხარჯ'!$A$7:$F$29</definedName>
    <definedName name="_xlnm.Print_Area" localSheetId="2">'N-1-2 სატ ხარჯ'!$A$7:$F$25</definedName>
    <definedName name="_xlnm.Print_Area" localSheetId="3">'N-1-3 სატ ხარჯთ'!$A$7:$F$26</definedName>
    <definedName name="_xlnm.Print_Area" localSheetId="4">'N-1-4 სატ ხარჯთ'!$A$7:$F$20</definedName>
    <definedName name="_xlnm.Print_Area" localSheetId="5">'N-1-5 სატ ხარჯთ '!$A$7:$F$21</definedName>
    <definedName name="_xlnm.Print_Area" localSheetId="6">'N-1-6 სატ ხარჯთ'!$A$7:$F$19</definedName>
    <definedName name="_xlnm.Print_Area" localSheetId="7">'N1-7-სატ ხარჯ '!$A$2:$F$60</definedName>
    <definedName name="_xlnm.Print_Area" localSheetId="0">'ნაკრები-სატენდერე'!$A$1:$H$16</definedName>
    <definedName name="_xlnm.Print_Titles" localSheetId="1">'N-1-1 სატ ხარჯ'!$7:$11</definedName>
    <definedName name="_xlnm.Print_Titles" localSheetId="2">'N-1-2 სატ ხარჯ'!$7:$11</definedName>
    <definedName name="_xlnm.Print_Titles" localSheetId="3">'N-1-3 სატ ხარჯთ'!$7:$11</definedName>
    <definedName name="_xlnm.Print_Titles" localSheetId="4">'N-1-4 სატ ხარჯთ'!$7:$11</definedName>
    <definedName name="_xlnm.Print_Titles" localSheetId="5">'N-1-5 სატ ხარჯთ '!$7:$11</definedName>
    <definedName name="_xlnm.Print_Titles" localSheetId="6">'N-1-6 სატ ხარჯთ'!$7:$11</definedName>
    <definedName name="_xlnm.Print_Titles" localSheetId="7">'N1-7-სატ ხარჯ '!$9:$9</definedName>
    <definedName name="Summary" localSheetId="1">#REF!</definedName>
    <definedName name="Summary" localSheetId="2">#REF!</definedName>
    <definedName name="Summary" localSheetId="3">#REF!</definedName>
    <definedName name="Summary" localSheetId="4">#REF!</definedName>
    <definedName name="Summary" localSheetId="5">#REF!</definedName>
    <definedName name="Summary" localSheetId="6">#REF!</definedName>
    <definedName name="Summary" localSheetId="7">#REF!</definedName>
    <definedName name="Summary" localSheetId="0">#REF!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0" l="1"/>
  <c r="H16" i="40" l="1"/>
</calcChain>
</file>

<file path=xl/sharedStrings.xml><?xml version="1.0" encoding="utf-8"?>
<sst xmlns="http://schemas.openxmlformats.org/spreadsheetml/2006/main" count="288" uniqueCount="99">
  <si>
    <t>ჯამი</t>
  </si>
  <si>
    <t>კვ.მ.</t>
  </si>
  <si>
    <t>ტ</t>
  </si>
  <si>
    <t xml:space="preserve">ზედნადები ხარჯები </t>
  </si>
  <si>
    <t>კვ.მ</t>
  </si>
  <si>
    <t>სულ</t>
  </si>
  <si>
    <t>საობიექტო ხარჯთაღრიცხვა N 1</t>
  </si>
  <si>
    <t xml:space="preserve"> N</t>
  </si>
  <si>
    <t>ხარჯთაღრიცხვის N</t>
  </si>
  <si>
    <t xml:space="preserve"> ხარჯთაღრიცხვის დასახელება</t>
  </si>
  <si>
    <t xml:space="preserve">      სახარჯთაღრიცხვო ღირებულება (ათასი ლარი)</t>
  </si>
  <si>
    <t>სამშენებლო სამუშაოები</t>
  </si>
  <si>
    <t xml:space="preserve">სამონტაჟო სამუშაოები </t>
  </si>
  <si>
    <t>მოწყობილობა</t>
  </si>
  <si>
    <t>სხვადასხვა ხარჯები</t>
  </si>
  <si>
    <t>ხარჯთაღრიცხვა N1-1</t>
  </si>
  <si>
    <t>სულ ხარჯთაღიცხვით</t>
  </si>
  <si>
    <t xml:space="preserve"> სამშენებლო  ნაწილი</t>
  </si>
  <si>
    <t>სულ პირდაპირი ხარჯები</t>
  </si>
  <si>
    <t>შენობის გასუფთავება სამშენებლო ნაგვისაგან</t>
  </si>
  <si>
    <t>სამშენებლო ნაგვის დატვირთვა ხელით ავტოთვითმცლელზე</t>
  </si>
  <si>
    <t>მ2</t>
  </si>
  <si>
    <t>ფეიქრების ქ. #14 - ში მდებარე ავტობოქსების (ს/კ. 01.11.19.005.035) 
სარემონტო სამუშაოები</t>
  </si>
  <si>
    <r>
      <t>მ</t>
    </r>
    <r>
      <rPr>
        <b/>
        <vertAlign val="superscript"/>
        <sz val="10"/>
        <rFont val="Sylfaen"/>
        <family val="1"/>
      </rPr>
      <t>2</t>
    </r>
  </si>
  <si>
    <t>ბოქსების დარბაზის იატაკის განახლება</t>
  </si>
  <si>
    <t>კუბ.მ.</t>
  </si>
  <si>
    <t>ბეტონის მოზაიკური იატაკის (h=5სმ) დემონტაჟი:</t>
  </si>
  <si>
    <r>
      <t>რკ/ბეტონის</t>
    </r>
    <r>
      <rPr>
        <sz val="12"/>
        <rFont val="Sylfaen"/>
        <family val="1"/>
        <charset val="204"/>
      </rPr>
      <t xml:space="preserve"> ბეტონის (h=15სმ) იატაკის კონსტრუქციის დემონტაჟი</t>
    </r>
  </si>
  <si>
    <t>ბალასტის ამოთხრა სისქით ჰ=10სმ და გარეთ 10მეტრ მანძილზე გამოტანა</t>
  </si>
  <si>
    <r>
      <t>მ</t>
    </r>
    <r>
      <rPr>
        <vertAlign val="superscript"/>
        <sz val="12"/>
        <rFont val="Sylfaen"/>
        <family val="1"/>
      </rPr>
      <t>3</t>
    </r>
  </si>
  <si>
    <t>არსეული გრუნტის დატკეპვნა პნევმატიური სატკეპით</t>
  </si>
  <si>
    <t>ღორღის (ფრაქცია 0-40მმ) მოწყობა იატაკზე და დატკეპვნა</t>
  </si>
  <si>
    <t xml:space="preserve">რკ/ბეტონის ფილის ბეტონი B25 მოწყობა ჰ=15სმ </t>
  </si>
  <si>
    <r>
      <t>მ</t>
    </r>
    <r>
      <rPr>
        <b/>
        <vertAlign val="superscript"/>
        <sz val="10"/>
        <rFont val="AcadNusx"/>
      </rPr>
      <t>2</t>
    </r>
  </si>
  <si>
    <t>იატაკის ბეტონის საფუძვლის არმირება (არმატურა 4.895ტონა)</t>
  </si>
  <si>
    <t>ორმოს პერიმეტრზე ფოლადის კუთხოვანას 60*60*5მმ დემონტაჟი. ადგილზე დასაწყობებით,  (კუთხოვანა=297.7კგ;)</t>
  </si>
  <si>
    <t>ორმოს პერიმეტრზე ფოლადის კუთხოვანას 60*60*5მმ მონტაჟი.</t>
  </si>
  <si>
    <t>სახურავის შეკეთება</t>
  </si>
  <si>
    <t>არსებული ორი ფენა რუბეროიდის მოხსნა.</t>
  </si>
  <si>
    <t xml:space="preserve">სამშენებლო ნაგვის გატანა 17 კმ-ზე </t>
  </si>
  <si>
    <t>მოზაიკური ბეტონის B25 ფენის h=5სმ მოწყობა</t>
  </si>
  <si>
    <t>მოზაიკური ბეტონის იატაკის მოხვეწა</t>
  </si>
  <si>
    <t>ორმოს ბეტონის კედლების, საფეხურების და იატაკის დემონტაჟი 3 სმ სისქეზე.</t>
  </si>
  <si>
    <t>ხარჯთაღრიცხვა N1-2</t>
  </si>
  <si>
    <t>ელექტრო ტექნიკური ნაწილი</t>
  </si>
  <si>
    <t>ხარჯთაღრიცხვა N1-3</t>
  </si>
  <si>
    <t xml:space="preserve"> ელექტროტექნიკური ნაწილი </t>
  </si>
  <si>
    <t>N</t>
  </si>
  <si>
    <t xml:space="preserve">სამუშაოს დასახელება </t>
  </si>
  <si>
    <t>განზ. ერთ.</t>
  </si>
  <si>
    <t>რაოდე-ნობა</t>
  </si>
  <si>
    <t>2</t>
  </si>
  <si>
    <t>მ</t>
  </si>
  <si>
    <t>ც</t>
  </si>
  <si>
    <t>გეგმიური მოგება</t>
  </si>
  <si>
    <t xml:space="preserve">ზედნადები ხარჯები ხელფასზე </t>
  </si>
  <si>
    <t>დასათვალიერებელ ორმოების კედლებზე სანათის მოსათავსებელი ნიშების(24ც) მოწყობა.</t>
  </si>
  <si>
    <t>ბეტონის კედლების გამონგრევა სანათის მოსათავსებელი ნიშების მოსაწყობად (სულ 24ცალი ნიშა)</t>
  </si>
  <si>
    <t>წიბოებზე ფოლადის კუთხოვანას 50*50*5მმ მონტაჟი. ლ=2.2მ*24=52.8მ</t>
  </si>
  <si>
    <t>ფოლადის კუთხოვანების ანტიკოროზიული პრაიმერით დაგრუნტვა და ლითონის ზეთოვანი საღებავით შეღებვა ორჯერ.</t>
  </si>
  <si>
    <t>„ვანების“ შესყიდვა</t>
  </si>
  <si>
    <t>ტალის თანმდევი სამუშაოები</t>
  </si>
  <si>
    <t>კედლის გახვრეტა ანკერების მოსაწყობად</t>
  </si>
  <si>
    <t>ანკერების მოწყობა ტალის კაბელების დასამაგრებლად</t>
  </si>
  <si>
    <t>ტალზე არსებული ტროსის დაჭიმვა</t>
  </si>
  <si>
    <t>დღგ</t>
  </si>
  <si>
    <t>სულ ჯამი</t>
  </si>
  <si>
    <t>ერთ.ფასი</t>
  </si>
  <si>
    <t>სამონტაჟო სამუშაოები</t>
  </si>
  <si>
    <t>შენიშვნა</t>
  </si>
  <si>
    <t>ხარჯთაღრიცხვა N1-4</t>
  </si>
  <si>
    <t>ხარჯთაღრიცხვა N1-5</t>
  </si>
  <si>
    <t>ხარჯთაღრიცხვა N1-6</t>
  </si>
  <si>
    <t>ხარჯთაღრიცხვა N1-7</t>
  </si>
  <si>
    <t>6</t>
  </si>
  <si>
    <t>ბოქსების 4ც სარემონტო ორმოს მოწყობა</t>
  </si>
  <si>
    <t>ორმოს კედლებზე კერამიკული ფილების მოწყობა</t>
  </si>
  <si>
    <t>მ3</t>
  </si>
  <si>
    <t>ოთხივე ორმოს მთელ სიგანეზე (300*h150მმ ზომის) ზეთის სალექარი ორმოების მოწყობა 150მმ სისქის B20 მარკის ბეტონის ძირით და კედლებით.</t>
  </si>
  <si>
    <t xml:space="preserve">ნიშების შელესვა ქვიშა-ცემენტის ხსნარით  </t>
  </si>
  <si>
    <t>ნიშების  შეფითხვნა-დაზუმფარება (ნესტგამძლე ფითხით)</t>
  </si>
  <si>
    <t>ნიშების დაგრუნტვა „პრაიმერით“</t>
  </si>
  <si>
    <t>ნიშების  შეღებვა ზეთოვანი საღებავით 2-ჯერ</t>
  </si>
  <si>
    <t>სამშენებლო ნაგვის ჩამოტანა სახურავიდან და დატვირთვა ხელით ავტოთვითმცლელზე</t>
  </si>
  <si>
    <t xml:space="preserve">სამშენებლო ნაგვის გატანა 26 კმ-ზე </t>
  </si>
  <si>
    <t>სახურავი-პარაპეტი</t>
  </si>
  <si>
    <t>ტალის თანმდევი სამუშაოები-ვანების შესყიდვა</t>
  </si>
  <si>
    <t>სახანძრო კიბის მოწყობა (სამონტაჟო ადგილი შეირჩეს დამკვეთის მიერ):</t>
  </si>
  <si>
    <t>კედლის გახვრეტა კიბის სამონტაჟო დეტალებისთვის</t>
  </si>
  <si>
    <t>ლითონის კიბის დამზადება-მონტაჟი (იხ.პროექტი)</t>
  </si>
  <si>
    <t>ლითონის კიბის  შეღებვა ზეთოვანი საღებავით ორჯერ</t>
  </si>
  <si>
    <t>3</t>
  </si>
  <si>
    <t xml:space="preserve">სახანძრო კიბის მოწყობა </t>
  </si>
  <si>
    <t>ელ. გამათბობლის შეძენა და მოწყობა  2 კვტ.   220 ვ.</t>
  </si>
  <si>
    <r>
      <t>კედელზე დასამაგრებელი საზეინკლო 2 მ</t>
    </r>
    <r>
      <rPr>
        <vertAlign val="superscript"/>
        <sz val="12"/>
        <rFont val="Sylfaen"/>
        <family val="1"/>
        <charset val="204"/>
      </rPr>
      <t>2</t>
    </r>
    <r>
      <rPr>
        <sz val="12"/>
        <rFont val="Sylfaen"/>
        <family val="1"/>
      </rPr>
      <t xml:space="preserve">-იანი მაგიდისათვის LED სანათი (მოძრავსახსრული ბერკეტებით )  შეძენა-მონტაჟი     </t>
    </r>
  </si>
  <si>
    <t>კრებსითი ხარჯთაღრიცხვა N1-7</t>
  </si>
  <si>
    <t xml:space="preserve">ორი ფენა ლინეკრომის მოწყობა პარაპეტის შიდა და ზედა ზედაპირების დაფარვით; პარაპეტის და სახურავის შეერთების კუთხეებში მოეწყოს ჰიდროიზოლაციის   ქანობიანი სამმაგი შრე. </t>
  </si>
  <si>
    <t>ხაოიანი კერამოგრანიტი ფილების მოწყობა ცემენტის ხსნარზე</t>
  </si>
  <si>
    <t>კონტრაქტორის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</si>
</sst>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"/>
    <numFmt numFmtId="168" formatCode="0.000000"/>
    <numFmt numFmtId="169" formatCode="#,##0\ &quot;Lari&quot;;[Red]\-#,##0\ &quot;Lari&quot;"/>
    <numFmt numFmtId="170" formatCode="_-* #,##0_р_._-;\-* #,##0_р_._-;_-* &quot;-&quot;_р_._-;_-@_-"/>
    <numFmt numFmtId="171" formatCode="_-* #,##0.00_р_._-;\-* #,##0.00_р_._-;_-* &quot;-&quot;??_р_._-;_-@_-"/>
    <numFmt numFmtId="172" formatCode="#,##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ChveuNusx"/>
    </font>
    <font>
      <sz val="10"/>
      <color theme="1"/>
      <name val="AcadNusx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theme="1"/>
      <name val="AcadNusx"/>
    </font>
    <font>
      <sz val="11"/>
      <name val="Times New Roman"/>
      <family val="1"/>
    </font>
    <font>
      <sz val="10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b/>
      <sz val="10"/>
      <color theme="1"/>
      <name val="AcadNusx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Sylfaen"/>
      <family val="1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sz val="11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b/>
      <sz val="10"/>
      <name val="Sylfaen"/>
      <family val="1"/>
    </font>
    <font>
      <sz val="11"/>
      <name val="AcadNusx"/>
    </font>
    <font>
      <sz val="11"/>
      <name val="Arial"/>
      <family val="2"/>
    </font>
    <font>
      <sz val="12"/>
      <color theme="1"/>
      <name val="AcadNusx"/>
    </font>
    <font>
      <sz val="10"/>
      <name val="Sylfaen"/>
      <family val="1"/>
      <charset val="204"/>
    </font>
    <font>
      <sz val="11"/>
      <name val="Sylfaen"/>
      <family val="1"/>
    </font>
    <font>
      <sz val="12"/>
      <name val="AcadNusx"/>
    </font>
    <font>
      <b/>
      <vertAlign val="superscript"/>
      <sz val="10"/>
      <name val="AcadNusx"/>
    </font>
    <font>
      <vertAlign val="superscript"/>
      <sz val="12"/>
      <name val="Sylfaen"/>
      <family val="1"/>
    </font>
    <font>
      <b/>
      <sz val="12"/>
      <color theme="1"/>
      <name val="Sylfaen"/>
      <family val="1"/>
      <charset val="204"/>
    </font>
    <font>
      <b/>
      <vertAlign val="superscript"/>
      <sz val="10"/>
      <name val="Sylfaen"/>
      <family val="1"/>
    </font>
    <font>
      <b/>
      <sz val="10"/>
      <name val="Calibri"/>
      <family val="2"/>
      <charset val="204"/>
      <scheme val="minor"/>
    </font>
    <font>
      <b/>
      <sz val="12"/>
      <color theme="1"/>
      <name val="AcadNusx"/>
    </font>
    <font>
      <b/>
      <sz val="11"/>
      <color theme="1"/>
      <name val="AcadNusx"/>
    </font>
    <font>
      <b/>
      <sz val="12"/>
      <color theme="1"/>
      <name val="Sylfaen"/>
      <family val="1"/>
    </font>
    <font>
      <vertAlign val="superscript"/>
      <sz val="12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4" fillId="0" borderId="0"/>
    <xf numFmtId="0" fontId="6" fillId="0" borderId="0"/>
    <xf numFmtId="0" fontId="4" fillId="0" borderId="0"/>
    <xf numFmtId="167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168" fontId="9" fillId="0" borderId="0" applyFont="0" applyFill="0" applyBorder="0" applyAlignment="0" applyProtection="0"/>
    <xf numFmtId="0" fontId="5" fillId="0" borderId="0"/>
    <xf numFmtId="0" fontId="11" fillId="0" borderId="0"/>
    <xf numFmtId="0" fontId="12" fillId="0" borderId="0"/>
    <xf numFmtId="0" fontId="4" fillId="0" borderId="0"/>
    <xf numFmtId="0" fontId="9" fillId="0" borderId="0"/>
    <xf numFmtId="17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13" fillId="0" borderId="0"/>
    <xf numFmtId="0" fontId="4" fillId="0" borderId="0"/>
    <xf numFmtId="171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2" fillId="0" borderId="0"/>
    <xf numFmtId="0" fontId="4" fillId="0" borderId="0"/>
    <xf numFmtId="171" fontId="9" fillId="0" borderId="0" applyFont="0" applyFill="0" applyBorder="0" applyAlignment="0" applyProtection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171" fontId="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17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16" fillId="0" borderId="0"/>
    <xf numFmtId="0" fontId="16" fillId="0" borderId="0"/>
    <xf numFmtId="0" fontId="4" fillId="0" borderId="0"/>
    <xf numFmtId="0" fontId="2" fillId="0" borderId="0"/>
    <xf numFmtId="0" fontId="17" fillId="0" borderId="0"/>
    <xf numFmtId="0" fontId="2" fillId="0" borderId="0"/>
    <xf numFmtId="0" fontId="4" fillId="0" borderId="0"/>
    <xf numFmtId="0" fontId="2" fillId="0" borderId="0"/>
    <xf numFmtId="0" fontId="17" fillId="0" borderId="0"/>
    <xf numFmtId="0" fontId="4" fillId="0" borderId="0"/>
    <xf numFmtId="0" fontId="1" fillId="0" borderId="0"/>
    <xf numFmtId="0" fontId="1" fillId="0" borderId="0"/>
    <xf numFmtId="0" fontId="4" fillId="0" borderId="0"/>
    <xf numFmtId="43" fontId="16" fillId="0" borderId="0" applyFont="0" applyFill="0" applyBorder="0" applyAlignment="0" applyProtection="0"/>
    <xf numFmtId="0" fontId="16" fillId="0" borderId="0"/>
    <xf numFmtId="0" fontId="4" fillId="0" borderId="0"/>
    <xf numFmtId="0" fontId="9" fillId="0" borderId="0"/>
  </cellStyleXfs>
  <cellXfs count="189">
    <xf numFmtId="0" fontId="0" fillId="0" borderId="0" xfId="0"/>
    <xf numFmtId="0" fontId="14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/>
    <xf numFmtId="0" fontId="20" fillId="0" borderId="0" xfId="67" applyFont="1" applyFill="1" applyAlignment="1">
      <alignment vertical="center"/>
    </xf>
    <xf numFmtId="0" fontId="19" fillId="0" borderId="0" xfId="67" applyFont="1" applyFill="1" applyAlignment="1">
      <alignment vertical="center"/>
    </xf>
    <xf numFmtId="0" fontId="19" fillId="0" borderId="0" xfId="67" applyFont="1" applyFill="1" applyBorder="1" applyAlignment="1">
      <alignment horizontal="center" vertical="center" wrapText="1"/>
    </xf>
    <xf numFmtId="0" fontId="19" fillId="0" borderId="13" xfId="67" applyFont="1" applyFill="1" applyBorder="1" applyAlignment="1">
      <alignment horizontal="center" vertical="center"/>
    </xf>
    <xf numFmtId="0" fontId="19" fillId="0" borderId="14" xfId="67" applyFont="1" applyFill="1" applyBorder="1" applyAlignment="1">
      <alignment horizontal="center" vertical="center" wrapText="1"/>
    </xf>
    <xf numFmtId="0" fontId="19" fillId="0" borderId="14" xfId="67" applyFont="1" applyFill="1" applyBorder="1" applyAlignment="1">
      <alignment horizontal="center" vertical="center"/>
    </xf>
    <xf numFmtId="0" fontId="19" fillId="2" borderId="14" xfId="67" applyFont="1" applyFill="1" applyBorder="1" applyAlignment="1">
      <alignment horizontal="center" vertical="center" wrapText="1"/>
    </xf>
    <xf numFmtId="0" fontId="19" fillId="2" borderId="14" xfId="67" applyNumberFormat="1" applyFont="1" applyFill="1" applyBorder="1" applyAlignment="1">
      <alignment horizontal="center" vertical="center" wrapText="1"/>
    </xf>
    <xf numFmtId="0" fontId="19" fillId="2" borderId="15" xfId="21" applyNumberFormat="1" applyFont="1" applyFill="1" applyBorder="1" applyAlignment="1">
      <alignment horizontal="center" vertical="center" wrapText="1"/>
    </xf>
    <xf numFmtId="49" fontId="22" fillId="0" borderId="1" xfId="67" applyNumberFormat="1" applyFont="1" applyFill="1" applyBorder="1" applyAlignment="1">
      <alignment horizontal="center" vertical="center" wrapText="1"/>
    </xf>
    <xf numFmtId="0" fontId="19" fillId="0" borderId="1" xfId="67" applyFont="1" applyFill="1" applyBorder="1" applyAlignment="1">
      <alignment vertical="center" wrapText="1"/>
    </xf>
    <xf numFmtId="164" fontId="19" fillId="0" borderId="0" xfId="67" applyNumberFormat="1" applyFont="1" applyFill="1" applyAlignment="1">
      <alignment vertical="center"/>
    </xf>
    <xf numFmtId="164" fontId="19" fillId="0" borderId="1" xfId="67" applyNumberFormat="1" applyFont="1" applyFill="1" applyBorder="1" applyAlignment="1">
      <alignment horizontal="center" vertical="center" wrapText="1"/>
    </xf>
    <xf numFmtId="2" fontId="19" fillId="0" borderId="1" xfId="67" applyNumberFormat="1" applyFont="1" applyFill="1" applyBorder="1" applyAlignment="1">
      <alignment horizontal="left" vertical="center" wrapText="1"/>
    </xf>
    <xf numFmtId="0" fontId="23" fillId="0" borderId="1" xfId="67" applyFont="1" applyFill="1" applyBorder="1" applyAlignment="1">
      <alignment vertical="center" wrapText="1"/>
    </xf>
    <xf numFmtId="172" fontId="23" fillId="0" borderId="1" xfId="67" applyNumberFormat="1" applyFont="1" applyFill="1" applyBorder="1" applyAlignment="1">
      <alignment horizontal="center" vertical="center" wrapText="1"/>
    </xf>
    <xf numFmtId="2" fontId="23" fillId="0" borderId="1" xfId="67" applyNumberFormat="1" applyFont="1" applyFill="1" applyBorder="1" applyAlignment="1">
      <alignment horizontal="left" vertical="center" wrapText="1"/>
    </xf>
    <xf numFmtId="0" fontId="19" fillId="0" borderId="1" xfId="67" applyFont="1" applyFill="1" applyBorder="1" applyAlignment="1">
      <alignment vertical="center"/>
    </xf>
    <xf numFmtId="0" fontId="20" fillId="0" borderId="1" xfId="89" applyFont="1" applyFill="1" applyBorder="1" applyAlignment="1">
      <alignment horizontal="left" vertical="center" wrapText="1"/>
    </xf>
    <xf numFmtId="0" fontId="19" fillId="0" borderId="0" xfId="67" applyFont="1" applyFill="1" applyBorder="1" applyAlignment="1">
      <alignment vertical="center"/>
    </xf>
    <xf numFmtId="0" fontId="19" fillId="0" borderId="0" xfId="67" applyFont="1" applyFill="1" applyBorder="1" applyAlignment="1">
      <alignment horizontal="center" vertical="center"/>
    </xf>
    <xf numFmtId="49" fontId="19" fillId="0" borderId="0" xfId="67" applyNumberFormat="1" applyFont="1" applyFill="1" applyBorder="1" applyAlignment="1">
      <alignment horizontal="center" vertical="center"/>
    </xf>
    <xf numFmtId="0" fontId="19" fillId="0" borderId="0" xfId="67" applyFont="1" applyFill="1" applyBorder="1" applyAlignment="1">
      <alignment vertical="center" wrapText="1"/>
    </xf>
    <xf numFmtId="164" fontId="19" fillId="0" borderId="0" xfId="21" applyNumberFormat="1" applyFont="1" applyFill="1" applyBorder="1" applyAlignment="1">
      <alignment horizontal="center" vertical="center"/>
    </xf>
    <xf numFmtId="164" fontId="19" fillId="0" borderId="0" xfId="67" applyNumberFormat="1" applyFont="1" applyFill="1" applyBorder="1" applyAlignment="1">
      <alignment horizontal="center" vertical="center" wrapText="1"/>
    </xf>
    <xf numFmtId="164" fontId="19" fillId="0" borderId="0" xfId="67" applyNumberFormat="1" applyFont="1" applyFill="1" applyBorder="1" applyAlignment="1">
      <alignment horizontal="left" vertical="center" wrapText="1"/>
    </xf>
    <xf numFmtId="164" fontId="19" fillId="0" borderId="0" xfId="21" applyNumberFormat="1" applyFont="1" applyFill="1" applyBorder="1" applyAlignment="1">
      <alignment horizontal="center" vertical="center" wrapText="1"/>
    </xf>
    <xf numFmtId="0" fontId="19" fillId="0" borderId="0" xfId="89" applyFont="1" applyFill="1" applyBorder="1" applyAlignment="1">
      <alignment horizontal="left" vertical="center" wrapText="1"/>
    </xf>
    <xf numFmtId="2" fontId="19" fillId="0" borderId="0" xfId="67" applyNumberFormat="1" applyFont="1" applyFill="1" applyBorder="1" applyAlignment="1">
      <alignment horizontal="center" vertical="center" wrapText="1"/>
    </xf>
    <xf numFmtId="2" fontId="19" fillId="0" borderId="0" xfId="67" applyNumberFormat="1" applyFont="1" applyFill="1" applyBorder="1" applyAlignment="1">
      <alignment horizontal="center" vertical="center"/>
    </xf>
    <xf numFmtId="0" fontId="19" fillId="0" borderId="0" xfId="67" applyFont="1" applyFill="1"/>
    <xf numFmtId="4" fontId="19" fillId="0" borderId="0" xfId="67" applyNumberFormat="1" applyFont="1" applyFill="1" applyAlignment="1">
      <alignment horizontal="center" vertical="center"/>
    </xf>
    <xf numFmtId="0" fontId="19" fillId="0" borderId="0" xfId="67" applyNumberFormat="1" applyFont="1" applyFill="1" applyBorder="1" applyAlignment="1">
      <alignment horizontal="center" vertical="center" wrapText="1"/>
    </xf>
    <xf numFmtId="0" fontId="19" fillId="0" borderId="0" xfId="67" applyFont="1" applyFill="1" applyBorder="1" applyAlignment="1">
      <alignment horizontal="left" vertical="center" wrapText="1"/>
    </xf>
    <xf numFmtId="4" fontId="19" fillId="0" borderId="0" xfId="67" applyNumberFormat="1" applyFont="1" applyFill="1" applyBorder="1" applyAlignment="1">
      <alignment vertical="center" wrapText="1"/>
    </xf>
    <xf numFmtId="10" fontId="19" fillId="0" borderId="0" xfId="67" applyNumberFormat="1" applyFont="1" applyFill="1" applyBorder="1" applyAlignment="1">
      <alignment vertical="center"/>
    </xf>
    <xf numFmtId="171" fontId="19" fillId="0" borderId="0" xfId="49" applyFont="1" applyFill="1" applyBorder="1" applyAlignment="1">
      <alignment horizontal="center" vertical="center" wrapText="1"/>
    </xf>
    <xf numFmtId="0" fontId="19" fillId="0" borderId="0" xfId="49" applyNumberFormat="1" applyFont="1" applyFill="1" applyBorder="1" applyAlignment="1">
      <alignment horizontal="center" vertical="center" wrapText="1"/>
    </xf>
    <xf numFmtId="171" fontId="19" fillId="0" borderId="0" xfId="49" applyFont="1" applyFill="1" applyBorder="1" applyAlignment="1">
      <alignment vertical="center" wrapText="1"/>
    </xf>
    <xf numFmtId="171" fontId="19" fillId="0" borderId="0" xfId="49" applyFont="1" applyFill="1" applyBorder="1" applyAlignment="1">
      <alignment horizontal="left" vertical="center" wrapText="1"/>
    </xf>
    <xf numFmtId="171" fontId="19" fillId="0" borderId="0" xfId="49" applyFont="1" applyFill="1" applyBorder="1" applyAlignment="1">
      <alignment vertical="center"/>
    </xf>
    <xf numFmtId="9" fontId="19" fillId="0" borderId="0" xfId="67" applyNumberFormat="1" applyFont="1" applyFill="1" applyBorder="1" applyAlignment="1">
      <alignment vertical="center"/>
    </xf>
    <xf numFmtId="0" fontId="19" fillId="0" borderId="0" xfId="67" applyFont="1" applyFill="1" applyAlignment="1">
      <alignment horizontal="center" vertical="center" wrapText="1"/>
    </xf>
    <xf numFmtId="0" fontId="19" fillId="0" borderId="0" xfId="67" applyNumberFormat="1" applyFont="1" applyFill="1" applyAlignment="1">
      <alignment horizontal="center" vertical="center" wrapText="1"/>
    </xf>
    <xf numFmtId="0" fontId="19" fillId="0" borderId="0" xfId="67" applyFont="1" applyFill="1" applyAlignment="1">
      <alignment vertical="center" wrapText="1"/>
    </xf>
    <xf numFmtId="0" fontId="19" fillId="0" borderId="0" xfId="67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24" fillId="0" borderId="1" xfId="0" applyNumberFormat="1" applyFont="1" applyFill="1" applyBorder="1" applyAlignment="1">
      <alignment horizontal="center" vertical="center"/>
    </xf>
    <xf numFmtId="171" fontId="24" fillId="0" borderId="1" xfId="49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0" fillId="0" borderId="1" xfId="36" applyFont="1" applyFill="1" applyBorder="1" applyAlignment="1" applyProtection="1">
      <alignment horizontal="center" vertical="center" wrapText="1"/>
    </xf>
    <xf numFmtId="164" fontId="27" fillId="0" borderId="1" xfId="0" applyNumberFormat="1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43" fontId="19" fillId="0" borderId="1" xfId="1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center" vertical="center"/>
    </xf>
    <xf numFmtId="43" fontId="19" fillId="0" borderId="1" xfId="1" applyFont="1" applyFill="1" applyBorder="1" applyAlignment="1">
      <alignment vertical="center"/>
    </xf>
    <xf numFmtId="43" fontId="23" fillId="0" borderId="1" xfId="1" applyFont="1" applyFill="1" applyBorder="1" applyAlignment="1">
      <alignment horizontal="center" vertical="center"/>
    </xf>
    <xf numFmtId="0" fontId="20" fillId="0" borderId="0" xfId="67" applyFont="1" applyFill="1" applyAlignment="1">
      <alignment vertical="center" wrapText="1"/>
    </xf>
    <xf numFmtId="0" fontId="20" fillId="0" borderId="0" xfId="67" applyFont="1" applyFill="1" applyBorder="1" applyAlignment="1">
      <alignment vertical="center"/>
    </xf>
    <xf numFmtId="171" fontId="19" fillId="0" borderId="1" xfId="49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2" fontId="28" fillId="0" borderId="1" xfId="49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1" xfId="67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0" xfId="67" applyFont="1" applyFill="1" applyAlignment="1" applyProtection="1">
      <alignment vertical="center"/>
      <protection locked="0"/>
    </xf>
    <xf numFmtId="0" fontId="25" fillId="0" borderId="0" xfId="67" applyFont="1" applyFill="1" applyBorder="1" applyAlignment="1" applyProtection="1">
      <alignment horizontal="center" vertical="center"/>
      <protection locked="0"/>
    </xf>
    <xf numFmtId="0" fontId="24" fillId="0" borderId="0" xfId="67" applyFont="1" applyFill="1" applyAlignment="1" applyProtection="1">
      <alignment vertical="center"/>
      <protection locked="0"/>
    </xf>
    <xf numFmtId="0" fontId="24" fillId="0" borderId="0" xfId="67" applyFont="1" applyFill="1" applyBorder="1" applyAlignment="1" applyProtection="1">
      <alignment horizontal="center" vertical="center"/>
      <protection locked="0"/>
    </xf>
    <xf numFmtId="0" fontId="24" fillId="0" borderId="1" xfId="43" applyFont="1" applyFill="1" applyBorder="1" applyAlignment="1" applyProtection="1">
      <alignment horizontal="center" vertical="center"/>
      <protection locked="0"/>
    </xf>
    <xf numFmtId="0" fontId="24" fillId="0" borderId="1" xfId="67" applyFont="1" applyFill="1" applyBorder="1" applyAlignment="1" applyProtection="1">
      <alignment horizontal="center" vertical="center"/>
      <protection locked="0"/>
    </xf>
    <xf numFmtId="0" fontId="19" fillId="2" borderId="0" xfId="67" applyFont="1" applyFill="1" applyAlignment="1">
      <alignment vertical="center"/>
    </xf>
    <xf numFmtId="0" fontId="23" fillId="0" borderId="1" xfId="67" applyFont="1" applyFill="1" applyBorder="1" applyAlignment="1">
      <alignment horizontal="center" vertical="center" wrapText="1"/>
    </xf>
    <xf numFmtId="0" fontId="24" fillId="2" borderId="0" xfId="67" applyFont="1" applyFill="1" applyAlignment="1" applyProtection="1">
      <alignment vertical="center"/>
      <protection locked="0"/>
    </xf>
    <xf numFmtId="0" fontId="24" fillId="0" borderId="1" xfId="67" applyFont="1" applyFill="1" applyBorder="1" applyAlignment="1" applyProtection="1">
      <alignment horizontal="left" vertical="center" wrapText="1"/>
      <protection locked="0"/>
    </xf>
    <xf numFmtId="0" fontId="18" fillId="0" borderId="1" xfId="67" applyFont="1" applyFill="1" applyBorder="1" applyAlignment="1" applyProtection="1">
      <alignment horizontal="center" vertical="center"/>
      <protection locked="0"/>
    </xf>
    <xf numFmtId="0" fontId="24" fillId="0" borderId="1" xfId="67" applyFont="1" applyFill="1" applyBorder="1" applyAlignment="1">
      <alignment horizontal="center" vertical="center"/>
    </xf>
    <xf numFmtId="0" fontId="24" fillId="0" borderId="0" xfId="67" applyFont="1" applyFill="1" applyAlignment="1">
      <alignment vertical="center"/>
    </xf>
    <xf numFmtId="0" fontId="24" fillId="2" borderId="0" xfId="67" applyFont="1" applyFill="1" applyAlignment="1">
      <alignment vertical="center"/>
    </xf>
    <xf numFmtId="0" fontId="29" fillId="0" borderId="0" xfId="67" applyFont="1" applyFill="1" applyAlignment="1">
      <alignment vertical="center"/>
    </xf>
    <xf numFmtId="0" fontId="29" fillId="2" borderId="0" xfId="67" applyFont="1" applyFill="1" applyAlignment="1">
      <alignment vertical="center"/>
    </xf>
    <xf numFmtId="0" fontId="25" fillId="0" borderId="1" xfId="67" applyFont="1" applyFill="1" applyBorder="1" applyAlignment="1" applyProtection="1">
      <alignment horizontal="center" vertical="center"/>
      <protection locked="0"/>
    </xf>
    <xf numFmtId="0" fontId="24" fillId="0" borderId="1" xfId="67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164" fontId="28" fillId="0" borderId="1" xfId="49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vertical="top" wrapText="1"/>
    </xf>
    <xf numFmtId="2" fontId="24" fillId="0" borderId="1" xfId="21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vertical="center" wrapText="1"/>
    </xf>
    <xf numFmtId="0" fontId="3" fillId="0" borderId="1" xfId="86" applyFont="1" applyFill="1" applyBorder="1" applyAlignment="1">
      <alignment horizontal="center" vertical="center" wrapText="1"/>
    </xf>
    <xf numFmtId="165" fontId="28" fillId="0" borderId="1" xfId="49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164" fontId="24" fillId="0" borderId="1" xfId="21" applyNumberFormat="1" applyFont="1" applyFill="1" applyBorder="1" applyAlignment="1">
      <alignment horizontal="center" vertical="center"/>
    </xf>
    <xf numFmtId="166" fontId="28" fillId="0" borderId="1" xfId="4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7" fillId="0" borderId="1" xfId="29" applyNumberFormat="1" applyFont="1" applyFill="1" applyBorder="1" applyAlignment="1">
      <alignment horizontal="center" vertical="center" wrapText="1"/>
    </xf>
    <xf numFmtId="49" fontId="19" fillId="0" borderId="1" xfId="67" applyNumberFormat="1" applyFont="1" applyFill="1" applyBorder="1" applyAlignment="1">
      <alignment vertical="center"/>
    </xf>
    <xf numFmtId="0" fontId="19" fillId="0" borderId="1" xfId="89" applyFont="1" applyFill="1" applyBorder="1" applyAlignment="1">
      <alignment horizontal="center" vertical="center"/>
    </xf>
    <xf numFmtId="164" fontId="19" fillId="0" borderId="1" xfId="89" applyNumberFormat="1" applyFont="1" applyFill="1" applyBorder="1" applyAlignment="1">
      <alignment horizontal="center" vertical="center"/>
    </xf>
    <xf numFmtId="9" fontId="24" fillId="0" borderId="1" xfId="67" applyNumberFormat="1" applyFont="1" applyFill="1" applyBorder="1" applyAlignment="1">
      <alignment horizontal="center" vertical="center"/>
    </xf>
    <xf numFmtId="43" fontId="19" fillId="0" borderId="1" xfId="1" applyFont="1" applyFill="1" applyBorder="1" applyAlignment="1">
      <alignment horizontal="center" vertical="center"/>
    </xf>
    <xf numFmtId="49" fontId="23" fillId="0" borderId="1" xfId="67" applyNumberFormat="1" applyFont="1" applyFill="1" applyBorder="1" applyAlignment="1">
      <alignment horizontal="center" vertical="center"/>
    </xf>
    <xf numFmtId="2" fontId="23" fillId="0" borderId="1" xfId="67" applyNumberFormat="1" applyFont="1" applyFill="1" applyBorder="1" applyAlignment="1">
      <alignment horizontal="center" vertical="center"/>
    </xf>
    <xf numFmtId="0" fontId="23" fillId="0" borderId="1" xfId="67" applyFont="1" applyFill="1" applyBorder="1" applyAlignment="1">
      <alignment horizontal="center" vertical="center"/>
    </xf>
    <xf numFmtId="1" fontId="19" fillId="0" borderId="1" xfId="67" applyNumberFormat="1" applyFont="1" applyFill="1" applyBorder="1" applyAlignment="1">
      <alignment horizontal="center" vertical="center"/>
    </xf>
    <xf numFmtId="0" fontId="20" fillId="0" borderId="1" xfId="67" applyFont="1" applyFill="1" applyBorder="1" applyAlignment="1" applyProtection="1">
      <alignment horizontal="center" vertical="center" wrapText="1"/>
      <protection locked="0"/>
    </xf>
    <xf numFmtId="9" fontId="18" fillId="0" borderId="1" xfId="67" applyNumberFormat="1" applyFont="1" applyFill="1" applyBorder="1" applyAlignment="1">
      <alignment horizontal="center" vertical="center"/>
    </xf>
    <xf numFmtId="0" fontId="25" fillId="0" borderId="1" xfId="67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24" fillId="0" borderId="1" xfId="67" applyFont="1" applyFill="1" applyBorder="1" applyAlignment="1">
      <alignment horizontal="left" vertical="center" wrapText="1"/>
    </xf>
    <xf numFmtId="171" fontId="23" fillId="0" borderId="1" xfId="49" applyFont="1" applyFill="1" applyBorder="1" applyAlignment="1">
      <alignment horizontal="center" vertical="center"/>
    </xf>
    <xf numFmtId="0" fontId="24" fillId="0" borderId="1" xfId="67" applyFont="1" applyFill="1" applyBorder="1" applyAlignment="1">
      <alignment vertical="center"/>
    </xf>
    <xf numFmtId="2" fontId="19" fillId="0" borderId="0" xfId="67" applyNumberFormat="1" applyFont="1" applyFill="1" applyBorder="1" applyAlignment="1">
      <alignment horizontal="left" vertical="center" wrapText="1"/>
    </xf>
    <xf numFmtId="0" fontId="19" fillId="0" borderId="1" xfId="67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19" fillId="0" borderId="1" xfId="67" applyNumberFormat="1" applyFont="1" applyFill="1" applyBorder="1" applyAlignment="1">
      <alignment horizontal="center" vertical="center"/>
    </xf>
    <xf numFmtId="0" fontId="19" fillId="0" borderId="1" xfId="67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18" fillId="2" borderId="0" xfId="0" applyFont="1" applyFill="1"/>
    <xf numFmtId="0" fontId="24" fillId="2" borderId="0" xfId="0" applyFont="1" applyFill="1" applyAlignment="1">
      <alignment vertical="center"/>
    </xf>
    <xf numFmtId="0" fontId="30" fillId="0" borderId="0" xfId="67" applyFont="1" applyFill="1" applyAlignment="1">
      <alignment vertical="center"/>
    </xf>
    <xf numFmtId="49" fontId="24" fillId="0" borderId="1" xfId="67" applyNumberFormat="1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3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39" fillId="0" borderId="1" xfId="0" applyFont="1" applyFill="1" applyBorder="1" applyAlignment="1" applyProtection="1">
      <alignment horizontal="left" vertical="center" wrapText="1"/>
    </xf>
    <xf numFmtId="166" fontId="24" fillId="0" borderId="1" xfId="0" applyNumberFormat="1" applyFont="1" applyFill="1" applyBorder="1" applyAlignment="1">
      <alignment horizontal="center" vertical="center"/>
    </xf>
    <xf numFmtId="0" fontId="19" fillId="0" borderId="1" xfId="67" applyFont="1" applyFill="1" applyBorder="1" applyAlignment="1">
      <alignment horizontal="center" vertical="center" wrapText="1"/>
    </xf>
    <xf numFmtId="0" fontId="23" fillId="0" borderId="0" xfId="67" applyFont="1" applyFill="1" applyBorder="1" applyAlignment="1" applyProtection="1">
      <alignment horizontal="center" vertical="center"/>
      <protection locked="0"/>
    </xf>
    <xf numFmtId="49" fontId="19" fillId="0" borderId="1" xfId="67" applyNumberFormat="1" applyFont="1" applyFill="1" applyBorder="1" applyAlignment="1">
      <alignment horizontal="center" vertical="center"/>
    </xf>
    <xf numFmtId="0" fontId="19" fillId="0" borderId="1" xfId="67" applyFont="1" applyFill="1" applyBorder="1" applyAlignment="1">
      <alignment horizontal="center" vertical="center"/>
    </xf>
    <xf numFmtId="0" fontId="24" fillId="0" borderId="0" xfId="67" applyFont="1" applyFill="1" applyBorder="1" applyAlignment="1" applyProtection="1">
      <alignment vertical="center"/>
      <protection locked="0"/>
    </xf>
    <xf numFmtId="0" fontId="19" fillId="2" borderId="7" xfId="67" applyFont="1" applyFill="1" applyBorder="1" applyAlignment="1">
      <alignment horizontal="center" vertical="center" wrapText="1"/>
    </xf>
    <xf numFmtId="0" fontId="19" fillId="2" borderId="11" xfId="67" applyFont="1" applyFill="1" applyBorder="1" applyAlignment="1">
      <alignment horizontal="center" vertical="center" wrapText="1"/>
    </xf>
    <xf numFmtId="0" fontId="19" fillId="2" borderId="8" xfId="67" applyFont="1" applyFill="1" applyBorder="1" applyAlignment="1">
      <alignment horizontal="center" vertical="center"/>
    </xf>
    <xf numFmtId="0" fontId="19" fillId="2" borderId="12" xfId="67" applyFont="1" applyFill="1" applyBorder="1" applyAlignment="1">
      <alignment horizontal="center" vertical="center"/>
    </xf>
    <xf numFmtId="2" fontId="19" fillId="0" borderId="0" xfId="67" applyNumberFormat="1" applyFont="1" applyFill="1" applyBorder="1" applyAlignment="1">
      <alignment horizontal="left" vertical="center" wrapText="1"/>
    </xf>
    <xf numFmtId="2" fontId="19" fillId="0" borderId="0" xfId="89" applyNumberFormat="1" applyFont="1" applyFill="1" applyBorder="1" applyAlignment="1">
      <alignment horizontal="left" vertical="center"/>
    </xf>
    <xf numFmtId="0" fontId="20" fillId="0" borderId="0" xfId="67" applyFont="1" applyFill="1" applyAlignment="1">
      <alignment horizontal="center" vertical="center" wrapText="1"/>
    </xf>
    <xf numFmtId="0" fontId="20" fillId="0" borderId="0" xfId="67" applyFont="1" applyFill="1" applyBorder="1" applyAlignment="1">
      <alignment horizontal="center" vertical="center"/>
    </xf>
    <xf numFmtId="0" fontId="19" fillId="0" borderId="2" xfId="67" applyFont="1" applyFill="1" applyBorder="1" applyAlignment="1">
      <alignment horizontal="left" vertical="center" wrapText="1"/>
    </xf>
    <xf numFmtId="0" fontId="19" fillId="0" borderId="3" xfId="67" applyFont="1" applyFill="1" applyBorder="1" applyAlignment="1">
      <alignment horizontal="center" vertical="center"/>
    </xf>
    <xf numFmtId="0" fontId="19" fillId="0" borderId="6" xfId="67" applyFont="1" applyFill="1" applyBorder="1" applyAlignment="1">
      <alignment horizontal="center" vertical="center"/>
    </xf>
    <xf numFmtId="0" fontId="19" fillId="0" borderId="9" xfId="67" applyFont="1" applyFill="1" applyBorder="1" applyAlignment="1">
      <alignment horizontal="center" vertical="center"/>
    </xf>
    <xf numFmtId="0" fontId="19" fillId="0" borderId="4" xfId="67" applyFont="1" applyFill="1" applyBorder="1" applyAlignment="1">
      <alignment horizontal="center" vertical="center" wrapText="1"/>
    </xf>
    <xf numFmtId="0" fontId="19" fillId="0" borderId="1" xfId="67" applyFont="1" applyFill="1" applyBorder="1" applyAlignment="1">
      <alignment horizontal="center" vertical="center" wrapText="1"/>
    </xf>
    <xf numFmtId="0" fontId="19" fillId="0" borderId="10" xfId="67" applyFont="1" applyFill="1" applyBorder="1" applyAlignment="1">
      <alignment horizontal="center" vertical="center" wrapText="1"/>
    </xf>
    <xf numFmtId="0" fontId="19" fillId="2" borderId="4" xfId="67" applyFont="1" applyFill="1" applyBorder="1" applyAlignment="1">
      <alignment horizontal="center" vertical="center"/>
    </xf>
    <xf numFmtId="0" fontId="19" fillId="2" borderId="5" xfId="67" applyFont="1" applyFill="1" applyBorder="1" applyAlignment="1">
      <alignment horizontal="center" vertical="center"/>
    </xf>
    <xf numFmtId="0" fontId="19" fillId="2" borderId="7" xfId="67" applyNumberFormat="1" applyFont="1" applyFill="1" applyBorder="1" applyAlignment="1">
      <alignment horizontal="center" vertical="center" wrapText="1"/>
    </xf>
    <xf numFmtId="0" fontId="19" fillId="2" borderId="11" xfId="6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3" fillId="0" borderId="0" xfId="67" applyFont="1" applyFill="1" applyBorder="1" applyAlignment="1" applyProtection="1">
      <alignment horizontal="center" vertical="center"/>
      <protection locked="0"/>
    </xf>
    <xf numFmtId="2" fontId="19" fillId="0" borderId="1" xfId="67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49" fontId="19" fillId="0" borderId="1" xfId="67" applyNumberFormat="1" applyFont="1" applyFill="1" applyBorder="1" applyAlignment="1">
      <alignment horizontal="center" vertical="center"/>
    </xf>
    <xf numFmtId="0" fontId="19" fillId="0" borderId="1" xfId="67" applyFont="1" applyFill="1" applyBorder="1" applyAlignment="1">
      <alignment horizontal="center" vertical="center"/>
    </xf>
    <xf numFmtId="0" fontId="24" fillId="0" borderId="0" xfId="67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horizontal="center" wrapText="1"/>
    </xf>
  </cellXfs>
  <cellStyles count="94">
    <cellStyle name="20% - Accent1 4" xfId="57"/>
    <cellStyle name="Comma" xfId="1" builtinId="3"/>
    <cellStyle name="Comma [0] 2" xfId="20"/>
    <cellStyle name="Comma 10" xfId="49"/>
    <cellStyle name="Comma 11" xfId="51"/>
    <cellStyle name="Comma 11 2" xfId="58"/>
    <cellStyle name="Comma 12" xfId="90"/>
    <cellStyle name="Comma 2" xfId="13"/>
    <cellStyle name="Comma 2 2" xfId="21"/>
    <cellStyle name="Comma 3" xfId="22"/>
    <cellStyle name="Comma 4" xfId="23"/>
    <cellStyle name="Comma 5" xfId="19"/>
    <cellStyle name="Comma 5 2" xfId="24"/>
    <cellStyle name="Comma 51" xfId="59"/>
    <cellStyle name="Comma 6" xfId="8"/>
    <cellStyle name="Comma 6 2" xfId="25"/>
    <cellStyle name="Comma 7" xfId="26"/>
    <cellStyle name="Comma 8" xfId="40"/>
    <cellStyle name="Comma 9" xfId="47"/>
    <cellStyle name="Normal" xfId="0" builtinId="0"/>
    <cellStyle name="Normal 10" xfId="27"/>
    <cellStyle name="Normal 10 2" xfId="28"/>
    <cellStyle name="Normal 11" xfId="86"/>
    <cellStyle name="Normal 11 2" xfId="11"/>
    <cellStyle name="Normal 11 2 2" xfId="29"/>
    <cellStyle name="Normal 12" xfId="93"/>
    <cellStyle name="Normal 13 2 3" xfId="30"/>
    <cellStyle name="Normal 13 3 3" xfId="60"/>
    <cellStyle name="Normal 13 3 3 6" xfId="31"/>
    <cellStyle name="Normal 13 5 3" xfId="32"/>
    <cellStyle name="Normal 13 5 3 3" xfId="61"/>
    <cellStyle name="Normal 14 3" xfId="62"/>
    <cellStyle name="Normal 14_anakia II etapi.xls sm. defeqturi" xfId="63"/>
    <cellStyle name="Normal 17" xfId="15"/>
    <cellStyle name="Normal 17 2" xfId="64"/>
    <cellStyle name="Normal 19" xfId="14"/>
    <cellStyle name="Normal 2" xfId="33"/>
    <cellStyle name="Normal 2 10" xfId="34"/>
    <cellStyle name="Normal 2 10 2" xfId="65"/>
    <cellStyle name="Normal 2 11" xfId="7"/>
    <cellStyle name="Normal 2 2" xfId="66"/>
    <cellStyle name="Normal 2 2 2" xfId="4"/>
    <cellStyle name="Normal 2 2 2 2" xfId="91"/>
    <cellStyle name="Normal 2 2 3" xfId="55"/>
    <cellStyle name="Normal 2 2 4" xfId="5"/>
    <cellStyle name="Normal 2 3" xfId="88"/>
    <cellStyle name="Normal 2 4" xfId="54"/>
    <cellStyle name="Normal 2 9" xfId="67"/>
    <cellStyle name="Normal 29" xfId="68"/>
    <cellStyle name="Normal 3" xfId="12"/>
    <cellStyle name="Normal 3 10" xfId="69"/>
    <cellStyle name="Normal 3 2" xfId="36"/>
    <cellStyle name="Normal 3 2 2" xfId="70"/>
    <cellStyle name="Normal 3 3" xfId="6"/>
    <cellStyle name="Normal 3 4" xfId="35"/>
    <cellStyle name="Normal 35 2" xfId="37"/>
    <cellStyle name="Normal 36 2 2" xfId="38"/>
    <cellStyle name="Normal 37 2" xfId="39"/>
    <cellStyle name="Normal 38" xfId="71"/>
    <cellStyle name="Normal 38 2" xfId="72"/>
    <cellStyle name="Normal 4" xfId="18"/>
    <cellStyle name="Normal 4 2" xfId="73"/>
    <cellStyle name="Normal 4 3" xfId="74"/>
    <cellStyle name="Normal 42" xfId="17"/>
    <cellStyle name="Normal 47 2" xfId="75"/>
    <cellStyle name="Normal 48" xfId="87"/>
    <cellStyle name="Normal 5" xfId="43"/>
    <cellStyle name="Normal 5 2" xfId="76"/>
    <cellStyle name="Normal 5 3" xfId="92"/>
    <cellStyle name="Normal 53" xfId="77"/>
    <cellStyle name="Normal 53 2" xfId="78"/>
    <cellStyle name="Normal 6" xfId="48"/>
    <cellStyle name="Normal 6 2" xfId="56"/>
    <cellStyle name="Normal 7" xfId="50"/>
    <cellStyle name="Normal 7 2" xfId="79"/>
    <cellStyle name="Normal 8" xfId="52"/>
    <cellStyle name="Normal 9 2" xfId="80"/>
    <cellStyle name="Normal_gare wyalsadfenigagarini" xfId="3"/>
    <cellStyle name="Normal_gare wyalsadfenigagarini_SAN2008=IIkv" xfId="2"/>
    <cellStyle name="Percent 2" xfId="41"/>
    <cellStyle name="Percent 3" xfId="42"/>
    <cellStyle name="Style 1" xfId="81"/>
    <cellStyle name="Обычный 10 3" xfId="53"/>
    <cellStyle name="Обычный 2" xfId="16"/>
    <cellStyle name="Обычный 2 2" xfId="10"/>
    <cellStyle name="Обычный 2 3" xfId="82"/>
    <cellStyle name="Обычный 3" xfId="44"/>
    <cellStyle name="Обычный 4" xfId="9"/>
    <cellStyle name="Обычный 4 2" xfId="83"/>
    <cellStyle name="Обычный 4 3" xfId="45"/>
    <cellStyle name="Обычный 4 3 2" xfId="84"/>
    <cellStyle name="Обычный 5 2 2" xfId="46"/>
    <cellStyle name="Обычный_Лист1" xfId="89"/>
    <cellStyle name="Стиль 1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workbookViewId="0">
      <selection activeCell="J10" sqref="J10"/>
    </sheetView>
  </sheetViews>
  <sheetFormatPr defaultColWidth="9.1796875" defaultRowHeight="16" x14ac:dyDescent="0.35"/>
  <cols>
    <col min="1" max="1" width="3.453125" style="9" customWidth="1"/>
    <col min="2" max="2" width="19.1796875" style="9" customWidth="1"/>
    <col min="3" max="3" width="48.453125" style="9" customWidth="1"/>
    <col min="4" max="4" width="15" style="50" customWidth="1"/>
    <col min="5" max="5" width="13.1796875" style="51" customWidth="1"/>
    <col min="6" max="6" width="13.26953125" style="52" customWidth="1"/>
    <col min="7" max="7" width="13.26953125" style="53" customWidth="1"/>
    <col min="8" max="8" width="14.453125" style="9" customWidth="1"/>
    <col min="9" max="9" width="9.1796875" style="9"/>
    <col min="10" max="10" width="11.54296875" style="9" customWidth="1"/>
    <col min="11" max="16384" width="9.1796875" style="9"/>
  </cols>
  <sheetData>
    <row r="1" spans="1:13" s="8" customFormat="1" ht="49.5" customHeight="1" x14ac:dyDescent="0.35">
      <c r="A1" s="167" t="s">
        <v>22</v>
      </c>
      <c r="B1" s="167"/>
      <c r="C1" s="167"/>
      <c r="D1" s="167"/>
      <c r="E1" s="167"/>
      <c r="F1" s="167"/>
      <c r="G1" s="167"/>
      <c r="H1" s="167"/>
      <c r="I1" s="75"/>
      <c r="J1" s="75"/>
      <c r="K1" s="75"/>
      <c r="L1" s="75"/>
      <c r="M1" s="75"/>
    </row>
    <row r="2" spans="1:13" ht="26.25" customHeight="1" x14ac:dyDescent="0.35">
      <c r="A2" s="168" t="s">
        <v>6</v>
      </c>
      <c r="B2" s="168"/>
      <c r="C2" s="168"/>
      <c r="D2" s="168"/>
      <c r="E2" s="168"/>
      <c r="F2" s="168"/>
      <c r="G2" s="168"/>
      <c r="H2" s="168"/>
      <c r="I2" s="76"/>
      <c r="J2" s="76"/>
      <c r="K2" s="76"/>
      <c r="L2" s="76"/>
      <c r="M2" s="76"/>
    </row>
    <row r="3" spans="1:13" ht="16.5" customHeight="1" x14ac:dyDescent="0.35">
      <c r="A3" s="10"/>
      <c r="B3" s="10"/>
      <c r="C3" s="10"/>
      <c r="D3" s="10"/>
      <c r="E3" s="10"/>
      <c r="F3" s="10"/>
      <c r="G3" s="10"/>
      <c r="H3" s="10"/>
    </row>
    <row r="4" spans="1:13" ht="40.5" customHeight="1" thickBot="1" x14ac:dyDescent="0.4">
      <c r="C4" s="10"/>
      <c r="D4" s="169"/>
      <c r="E4" s="169"/>
      <c r="F4" s="169"/>
      <c r="G4" s="169"/>
      <c r="H4" s="169"/>
    </row>
    <row r="5" spans="1:13" ht="15.75" customHeight="1" x14ac:dyDescent="0.35">
      <c r="A5" s="170" t="s">
        <v>7</v>
      </c>
      <c r="B5" s="173" t="s">
        <v>8</v>
      </c>
      <c r="C5" s="173" t="s">
        <v>9</v>
      </c>
      <c r="D5" s="176" t="s">
        <v>10</v>
      </c>
      <c r="E5" s="176"/>
      <c r="F5" s="176"/>
      <c r="G5" s="176"/>
      <c r="H5" s="177"/>
    </row>
    <row r="6" spans="1:13" ht="23.25" customHeight="1" x14ac:dyDescent="0.35">
      <c r="A6" s="171"/>
      <c r="B6" s="174"/>
      <c r="C6" s="174"/>
      <c r="D6" s="161" t="s">
        <v>11</v>
      </c>
      <c r="E6" s="178" t="s">
        <v>12</v>
      </c>
      <c r="F6" s="161" t="s">
        <v>13</v>
      </c>
      <c r="G6" s="161" t="s">
        <v>14</v>
      </c>
      <c r="H6" s="163" t="s">
        <v>5</v>
      </c>
    </row>
    <row r="7" spans="1:13" ht="26.25" customHeight="1" thickBot="1" x14ac:dyDescent="0.4">
      <c r="A7" s="172"/>
      <c r="B7" s="175"/>
      <c r="C7" s="175"/>
      <c r="D7" s="162"/>
      <c r="E7" s="179"/>
      <c r="F7" s="162"/>
      <c r="G7" s="162"/>
      <c r="H7" s="164"/>
    </row>
    <row r="8" spans="1:13" ht="14.25" customHeight="1" x14ac:dyDescent="0.35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4">
        <v>6</v>
      </c>
      <c r="G8" s="14">
        <v>7</v>
      </c>
      <c r="H8" s="16">
        <v>8</v>
      </c>
    </row>
    <row r="9" spans="1:13" ht="42" customHeight="1" x14ac:dyDescent="0.35">
      <c r="A9" s="139">
        <v>1</v>
      </c>
      <c r="B9" s="17" t="s">
        <v>15</v>
      </c>
      <c r="C9" s="22" t="s">
        <v>24</v>
      </c>
      <c r="D9" s="73"/>
      <c r="E9" s="20"/>
      <c r="F9" s="20"/>
      <c r="G9" s="21"/>
      <c r="H9" s="71"/>
      <c r="J9" s="19"/>
    </row>
    <row r="10" spans="1:13" ht="42" customHeight="1" x14ac:dyDescent="0.35">
      <c r="A10" s="139">
        <v>2</v>
      </c>
      <c r="B10" s="17" t="s">
        <v>43</v>
      </c>
      <c r="C10" s="22" t="s">
        <v>75</v>
      </c>
      <c r="D10" s="73"/>
      <c r="E10" s="20"/>
      <c r="F10" s="20"/>
      <c r="G10" s="21"/>
      <c r="H10" s="71"/>
      <c r="J10" s="19"/>
    </row>
    <row r="11" spans="1:13" ht="54" customHeight="1" x14ac:dyDescent="0.35">
      <c r="A11" s="159">
        <v>3</v>
      </c>
      <c r="B11" s="17" t="s">
        <v>45</v>
      </c>
      <c r="C11" s="22" t="s">
        <v>56</v>
      </c>
      <c r="D11" s="73"/>
      <c r="E11" s="20"/>
      <c r="F11" s="20"/>
      <c r="G11" s="21"/>
      <c r="H11" s="71"/>
      <c r="J11" s="19"/>
    </row>
    <row r="12" spans="1:13" ht="42" customHeight="1" x14ac:dyDescent="0.35">
      <c r="A12" s="159">
        <v>4</v>
      </c>
      <c r="B12" s="17" t="s">
        <v>70</v>
      </c>
      <c r="C12" s="22" t="s">
        <v>85</v>
      </c>
      <c r="D12" s="73"/>
      <c r="E12" s="20"/>
      <c r="F12" s="20"/>
      <c r="G12" s="21"/>
      <c r="H12" s="71"/>
      <c r="J12" s="19"/>
    </row>
    <row r="13" spans="1:13" ht="42" customHeight="1" x14ac:dyDescent="0.35">
      <c r="A13" s="159">
        <v>5</v>
      </c>
      <c r="B13" s="17" t="s">
        <v>71</v>
      </c>
      <c r="C13" s="22" t="s">
        <v>86</v>
      </c>
      <c r="D13" s="73"/>
      <c r="E13" s="20"/>
      <c r="F13" s="20"/>
      <c r="G13" s="21"/>
      <c r="H13" s="71"/>
      <c r="J13" s="19"/>
    </row>
    <row r="14" spans="1:13" ht="42" customHeight="1" x14ac:dyDescent="0.35">
      <c r="A14" s="159">
        <v>6</v>
      </c>
      <c r="B14" s="17" t="s">
        <v>72</v>
      </c>
      <c r="C14" s="22" t="s">
        <v>92</v>
      </c>
      <c r="D14" s="73"/>
      <c r="E14" s="20"/>
      <c r="F14" s="20"/>
      <c r="G14" s="21"/>
      <c r="H14" s="71"/>
      <c r="J14" s="19"/>
    </row>
    <row r="15" spans="1:13" ht="42" customHeight="1" x14ac:dyDescent="0.35">
      <c r="A15" s="159">
        <v>7</v>
      </c>
      <c r="B15" s="17" t="s">
        <v>73</v>
      </c>
      <c r="C15" s="22" t="s">
        <v>44</v>
      </c>
      <c r="D15" s="73"/>
      <c r="E15" s="20"/>
      <c r="F15" s="20"/>
      <c r="G15" s="21"/>
      <c r="H15" s="71"/>
      <c r="J15" s="19"/>
    </row>
    <row r="16" spans="1:13" ht="32.25" customHeight="1" x14ac:dyDescent="0.35">
      <c r="A16" s="139"/>
      <c r="B16" s="17"/>
      <c r="C16" s="26" t="s">
        <v>16</v>
      </c>
      <c r="D16" s="74">
        <f>SUM(D9:D15)</f>
        <v>0</v>
      </c>
      <c r="E16" s="23"/>
      <c r="F16" s="23"/>
      <c r="G16" s="24"/>
      <c r="H16" s="74">
        <f>SUM(H9:H15)</f>
        <v>0</v>
      </c>
    </row>
    <row r="17" spans="1:11" s="27" customFormat="1" ht="17.25" customHeight="1" x14ac:dyDescent="0.35">
      <c r="A17" s="28"/>
      <c r="B17" s="29"/>
      <c r="C17" s="30"/>
      <c r="D17" s="31"/>
      <c r="E17" s="32"/>
      <c r="F17" s="32"/>
      <c r="G17" s="33"/>
      <c r="H17" s="34"/>
    </row>
    <row r="18" spans="1:11" s="27" customFormat="1" ht="36" customHeight="1" x14ac:dyDescent="0.35">
      <c r="C18" s="35"/>
      <c r="D18" s="36"/>
      <c r="E18" s="36"/>
      <c r="F18" s="165"/>
      <c r="G18" s="165"/>
      <c r="H18" s="37"/>
    </row>
    <row r="19" spans="1:11" s="27" customFormat="1" ht="18.75" customHeight="1" x14ac:dyDescent="0.35">
      <c r="C19" s="35"/>
      <c r="D19" s="36"/>
      <c r="E19" s="36"/>
      <c r="F19" s="135"/>
      <c r="G19" s="135"/>
      <c r="H19" s="37"/>
    </row>
    <row r="20" spans="1:11" s="27" customFormat="1" ht="17.25" customHeight="1" x14ac:dyDescent="0.35">
      <c r="C20" s="35"/>
      <c r="D20" s="36"/>
      <c r="E20" s="36"/>
      <c r="F20" s="166"/>
      <c r="G20" s="166"/>
      <c r="H20" s="166"/>
    </row>
    <row r="21" spans="1:11" s="27" customFormat="1" x14ac:dyDescent="0.4">
      <c r="C21" s="9"/>
      <c r="D21" s="38"/>
      <c r="E21" s="38"/>
      <c r="F21" s="9"/>
      <c r="G21" s="38"/>
      <c r="H21" s="38"/>
    </row>
    <row r="22" spans="1:11" s="27" customFormat="1" x14ac:dyDescent="0.4">
      <c r="C22" s="9"/>
      <c r="D22" s="38"/>
      <c r="E22" s="38"/>
      <c r="F22" s="9"/>
      <c r="G22" s="38"/>
      <c r="H22" s="38"/>
    </row>
    <row r="23" spans="1:11" s="27" customFormat="1" x14ac:dyDescent="0.4">
      <c r="C23" s="38"/>
      <c r="D23" s="39"/>
      <c r="E23" s="39"/>
      <c r="F23" s="39"/>
      <c r="G23" s="39"/>
      <c r="H23" s="39"/>
      <c r="I23" s="39"/>
      <c r="J23" s="39"/>
      <c r="K23" s="39"/>
    </row>
    <row r="24" spans="1:11" s="27" customFormat="1" x14ac:dyDescent="0.35">
      <c r="D24" s="10"/>
      <c r="E24" s="40"/>
      <c r="F24" s="30"/>
      <c r="G24" s="41"/>
    </row>
    <row r="25" spans="1:11" s="27" customFormat="1" x14ac:dyDescent="0.35">
      <c r="D25" s="36"/>
      <c r="E25" s="40"/>
      <c r="F25" s="42"/>
      <c r="G25" s="41"/>
    </row>
    <row r="26" spans="1:11" s="27" customFormat="1" x14ac:dyDescent="0.35">
      <c r="D26" s="10"/>
      <c r="E26" s="40"/>
      <c r="F26" s="30"/>
      <c r="G26" s="41"/>
    </row>
    <row r="27" spans="1:11" s="27" customFormat="1" x14ac:dyDescent="0.35">
      <c r="D27" s="10"/>
      <c r="E27" s="40"/>
      <c r="F27" s="30"/>
      <c r="G27" s="41"/>
    </row>
    <row r="28" spans="1:11" s="27" customFormat="1" x14ac:dyDescent="0.35">
      <c r="D28" s="10"/>
      <c r="E28" s="40"/>
      <c r="F28" s="30"/>
      <c r="G28" s="41"/>
    </row>
    <row r="29" spans="1:11" s="27" customFormat="1" x14ac:dyDescent="0.35">
      <c r="D29" s="10"/>
      <c r="E29" s="40"/>
      <c r="F29" s="30"/>
      <c r="G29" s="41"/>
    </row>
    <row r="30" spans="1:11" s="27" customFormat="1" x14ac:dyDescent="0.35">
      <c r="B30" s="43"/>
      <c r="D30" s="44"/>
      <c r="E30" s="45"/>
      <c r="F30" s="46"/>
      <c r="G30" s="47"/>
      <c r="H30" s="48"/>
    </row>
    <row r="31" spans="1:11" s="27" customFormat="1" x14ac:dyDescent="0.35">
      <c r="D31" s="44"/>
      <c r="E31" s="45"/>
      <c r="F31" s="46"/>
      <c r="G31" s="47"/>
      <c r="H31" s="48"/>
    </row>
    <row r="32" spans="1:11" s="27" customFormat="1" x14ac:dyDescent="0.35">
      <c r="D32" s="44"/>
      <c r="E32" s="45"/>
      <c r="F32" s="46"/>
      <c r="G32" s="47"/>
      <c r="H32" s="48"/>
    </row>
    <row r="33" spans="2:8" s="27" customFormat="1" x14ac:dyDescent="0.35">
      <c r="D33" s="44"/>
      <c r="E33" s="45"/>
      <c r="F33" s="46"/>
      <c r="G33" s="47"/>
      <c r="H33" s="48"/>
    </row>
    <row r="34" spans="2:8" s="27" customFormat="1" x14ac:dyDescent="0.35">
      <c r="D34" s="44"/>
      <c r="E34" s="45"/>
      <c r="F34" s="46"/>
      <c r="G34" s="47"/>
      <c r="H34" s="48"/>
    </row>
    <row r="35" spans="2:8" s="27" customFormat="1" x14ac:dyDescent="0.35">
      <c r="B35" s="43"/>
      <c r="D35" s="44"/>
      <c r="E35" s="45"/>
      <c r="F35" s="46"/>
      <c r="G35" s="47"/>
      <c r="H35" s="48"/>
    </row>
    <row r="36" spans="2:8" s="27" customFormat="1" x14ac:dyDescent="0.35">
      <c r="B36" s="43"/>
      <c r="D36" s="44"/>
      <c r="E36" s="45"/>
      <c r="F36" s="46"/>
      <c r="G36" s="47"/>
      <c r="H36" s="48"/>
    </row>
    <row r="37" spans="2:8" s="27" customFormat="1" x14ac:dyDescent="0.35">
      <c r="B37" s="43"/>
      <c r="D37" s="44"/>
      <c r="E37" s="45"/>
      <c r="F37" s="46"/>
      <c r="G37" s="47"/>
      <c r="H37" s="48"/>
    </row>
    <row r="38" spans="2:8" s="27" customFormat="1" x14ac:dyDescent="0.35">
      <c r="D38" s="44"/>
      <c r="E38" s="45"/>
      <c r="F38" s="46"/>
      <c r="G38" s="47"/>
      <c r="H38" s="48"/>
    </row>
    <row r="39" spans="2:8" s="27" customFormat="1" x14ac:dyDescent="0.35">
      <c r="D39" s="44"/>
      <c r="E39" s="45"/>
      <c r="F39" s="46"/>
      <c r="G39" s="47"/>
      <c r="H39" s="48"/>
    </row>
    <row r="40" spans="2:8" s="27" customFormat="1" x14ac:dyDescent="0.35">
      <c r="D40" s="44"/>
      <c r="E40" s="45"/>
      <c r="F40" s="46"/>
      <c r="G40" s="47"/>
      <c r="H40" s="48"/>
    </row>
    <row r="41" spans="2:8" s="27" customFormat="1" x14ac:dyDescent="0.35">
      <c r="B41" s="43"/>
      <c r="D41" s="44"/>
      <c r="E41" s="45"/>
      <c r="F41" s="46"/>
      <c r="G41" s="47"/>
      <c r="H41" s="48"/>
    </row>
    <row r="42" spans="2:8" s="27" customFormat="1" x14ac:dyDescent="0.35">
      <c r="D42" s="44"/>
      <c r="E42" s="45"/>
      <c r="F42" s="46"/>
      <c r="G42" s="47"/>
      <c r="H42" s="48"/>
    </row>
    <row r="43" spans="2:8" s="27" customFormat="1" x14ac:dyDescent="0.35">
      <c r="D43" s="44"/>
      <c r="E43" s="45"/>
      <c r="F43" s="46"/>
      <c r="G43" s="47"/>
      <c r="H43" s="48"/>
    </row>
    <row r="44" spans="2:8" s="27" customFormat="1" x14ac:dyDescent="0.35">
      <c r="D44" s="44"/>
      <c r="E44" s="45"/>
      <c r="F44" s="46"/>
      <c r="G44" s="47"/>
      <c r="H44" s="48"/>
    </row>
    <row r="45" spans="2:8" s="27" customFormat="1" x14ac:dyDescent="0.35">
      <c r="D45" s="44"/>
      <c r="E45" s="45"/>
      <c r="F45" s="46"/>
      <c r="G45" s="47"/>
      <c r="H45" s="48"/>
    </row>
    <row r="46" spans="2:8" s="27" customFormat="1" x14ac:dyDescent="0.35">
      <c r="D46" s="44"/>
      <c r="E46" s="45"/>
      <c r="F46" s="46"/>
      <c r="G46" s="47"/>
      <c r="H46" s="48"/>
    </row>
    <row r="47" spans="2:8" s="27" customFormat="1" x14ac:dyDescent="0.35">
      <c r="D47" s="44"/>
      <c r="E47" s="45"/>
      <c r="F47" s="46"/>
      <c r="G47" s="47"/>
      <c r="H47" s="48"/>
    </row>
    <row r="48" spans="2:8" s="27" customFormat="1" x14ac:dyDescent="0.35">
      <c r="B48" s="49"/>
      <c r="D48" s="44"/>
      <c r="E48" s="45"/>
      <c r="F48" s="46"/>
      <c r="G48" s="47"/>
      <c r="H48" s="48"/>
    </row>
    <row r="49" spans="4:8" s="27" customFormat="1" x14ac:dyDescent="0.35">
      <c r="D49" s="44"/>
      <c r="E49" s="45"/>
      <c r="F49" s="46"/>
      <c r="G49" s="47"/>
      <c r="H49" s="48"/>
    </row>
    <row r="50" spans="4:8" s="27" customFormat="1" x14ac:dyDescent="0.35">
      <c r="D50" s="44"/>
      <c r="E50" s="45"/>
      <c r="F50" s="46"/>
      <c r="G50" s="47"/>
      <c r="H50" s="48"/>
    </row>
    <row r="51" spans="4:8" s="27" customFormat="1" x14ac:dyDescent="0.35">
      <c r="D51" s="44"/>
      <c r="E51" s="45"/>
      <c r="F51" s="46"/>
      <c r="G51" s="47"/>
      <c r="H51" s="48"/>
    </row>
    <row r="52" spans="4:8" s="27" customFormat="1" x14ac:dyDescent="0.35">
      <c r="D52" s="44"/>
      <c r="E52" s="45"/>
      <c r="F52" s="46"/>
      <c r="G52" s="47"/>
      <c r="H52" s="48"/>
    </row>
    <row r="53" spans="4:8" s="27" customFormat="1" x14ac:dyDescent="0.35">
      <c r="D53" s="44"/>
      <c r="E53" s="45"/>
      <c r="F53" s="46"/>
      <c r="G53" s="47"/>
      <c r="H53" s="48"/>
    </row>
    <row r="54" spans="4:8" s="27" customFormat="1" x14ac:dyDescent="0.35">
      <c r="D54" s="44"/>
      <c r="E54" s="45"/>
      <c r="F54" s="46"/>
      <c r="G54" s="47"/>
      <c r="H54" s="48"/>
    </row>
    <row r="55" spans="4:8" s="27" customFormat="1" x14ac:dyDescent="0.35">
      <c r="D55" s="10"/>
      <c r="E55" s="40"/>
      <c r="F55" s="30"/>
      <c r="G55" s="41"/>
    </row>
    <row r="56" spans="4:8" s="27" customFormat="1" x14ac:dyDescent="0.35">
      <c r="D56" s="10"/>
      <c r="E56" s="40"/>
      <c r="F56" s="30"/>
      <c r="G56" s="41"/>
    </row>
    <row r="57" spans="4:8" s="27" customFormat="1" x14ac:dyDescent="0.35">
      <c r="D57" s="10"/>
      <c r="E57" s="40"/>
      <c r="F57" s="30"/>
      <c r="G57" s="41"/>
    </row>
    <row r="58" spans="4:8" s="27" customFormat="1" x14ac:dyDescent="0.35">
      <c r="D58" s="10"/>
      <c r="E58" s="40"/>
      <c r="F58" s="30"/>
      <c r="G58" s="41"/>
    </row>
    <row r="59" spans="4:8" s="27" customFormat="1" x14ac:dyDescent="0.35">
      <c r="D59" s="10"/>
      <c r="E59" s="40"/>
      <c r="F59" s="30"/>
      <c r="G59" s="41"/>
    </row>
    <row r="60" spans="4:8" s="27" customFormat="1" x14ac:dyDescent="0.35">
      <c r="D60" s="10"/>
      <c r="E60" s="40"/>
      <c r="F60" s="30"/>
      <c r="G60" s="41"/>
    </row>
    <row r="61" spans="4:8" s="27" customFormat="1" x14ac:dyDescent="0.35">
      <c r="D61" s="10"/>
      <c r="E61" s="40"/>
      <c r="F61" s="30"/>
      <c r="G61" s="41"/>
    </row>
    <row r="62" spans="4:8" s="27" customFormat="1" x14ac:dyDescent="0.35">
      <c r="D62" s="10"/>
      <c r="E62" s="40"/>
      <c r="F62" s="30"/>
      <c r="G62" s="41"/>
    </row>
    <row r="63" spans="4:8" s="27" customFormat="1" x14ac:dyDescent="0.35">
      <c r="D63" s="10"/>
      <c r="E63" s="40"/>
      <c r="F63" s="30"/>
      <c r="G63" s="41"/>
    </row>
    <row r="64" spans="4:8" s="27" customFormat="1" x14ac:dyDescent="0.35">
      <c r="D64" s="10"/>
      <c r="E64" s="40"/>
      <c r="F64" s="30"/>
      <c r="G64" s="41"/>
    </row>
    <row r="65" spans="4:7" s="27" customFormat="1" x14ac:dyDescent="0.35">
      <c r="D65" s="10"/>
      <c r="E65" s="40"/>
      <c r="F65" s="30"/>
      <c r="G65" s="41"/>
    </row>
    <row r="66" spans="4:7" s="27" customFormat="1" x14ac:dyDescent="0.35">
      <c r="D66" s="10"/>
      <c r="E66" s="40"/>
      <c r="F66" s="30"/>
      <c r="G66" s="41"/>
    </row>
    <row r="67" spans="4:7" s="27" customFormat="1" x14ac:dyDescent="0.35">
      <c r="D67" s="10"/>
      <c r="E67" s="40"/>
      <c r="F67" s="30"/>
      <c r="G67" s="41"/>
    </row>
    <row r="68" spans="4:7" s="27" customFormat="1" x14ac:dyDescent="0.35">
      <c r="D68" s="10"/>
      <c r="E68" s="40"/>
      <c r="F68" s="30"/>
      <c r="G68" s="41"/>
    </row>
    <row r="69" spans="4:7" s="27" customFormat="1" x14ac:dyDescent="0.35">
      <c r="D69" s="10"/>
      <c r="E69" s="40"/>
      <c r="F69" s="30"/>
      <c r="G69" s="41"/>
    </row>
    <row r="70" spans="4:7" s="27" customFormat="1" x14ac:dyDescent="0.35">
      <c r="D70" s="10"/>
      <c r="E70" s="40"/>
      <c r="F70" s="30"/>
      <c r="G70" s="41"/>
    </row>
    <row r="71" spans="4:7" s="27" customFormat="1" x14ac:dyDescent="0.35">
      <c r="D71" s="10"/>
      <c r="E71" s="40"/>
      <c r="F71" s="30"/>
      <c r="G71" s="41"/>
    </row>
    <row r="72" spans="4:7" s="27" customFormat="1" x14ac:dyDescent="0.35">
      <c r="D72" s="10"/>
      <c r="E72" s="40"/>
      <c r="F72" s="30"/>
      <c r="G72" s="41"/>
    </row>
    <row r="73" spans="4:7" s="27" customFormat="1" x14ac:dyDescent="0.35">
      <c r="D73" s="10"/>
      <c r="E73" s="40"/>
      <c r="F73" s="30"/>
      <c r="G73" s="41"/>
    </row>
    <row r="74" spans="4:7" s="27" customFormat="1" x14ac:dyDescent="0.35">
      <c r="D74" s="10"/>
      <c r="E74" s="40"/>
      <c r="F74" s="30"/>
      <c r="G74" s="41"/>
    </row>
    <row r="75" spans="4:7" s="27" customFormat="1" x14ac:dyDescent="0.35">
      <c r="D75" s="10"/>
      <c r="E75" s="40"/>
      <c r="F75" s="30"/>
      <c r="G75" s="41"/>
    </row>
    <row r="76" spans="4:7" s="27" customFormat="1" x14ac:dyDescent="0.35">
      <c r="D76" s="10"/>
      <c r="E76" s="40"/>
      <c r="F76" s="30"/>
      <c r="G76" s="41"/>
    </row>
    <row r="77" spans="4:7" s="27" customFormat="1" x14ac:dyDescent="0.35">
      <c r="D77" s="10"/>
      <c r="E77" s="40"/>
      <c r="F77" s="30"/>
      <c r="G77" s="41"/>
    </row>
    <row r="78" spans="4:7" s="27" customFormat="1" x14ac:dyDescent="0.35">
      <c r="D78" s="10"/>
      <c r="E78" s="40"/>
      <c r="F78" s="30"/>
      <c r="G78" s="41"/>
    </row>
    <row r="79" spans="4:7" s="27" customFormat="1" x14ac:dyDescent="0.35">
      <c r="D79" s="10"/>
      <c r="E79" s="40"/>
      <c r="F79" s="30"/>
      <c r="G79" s="41"/>
    </row>
    <row r="80" spans="4:7" s="27" customFormat="1" x14ac:dyDescent="0.35">
      <c r="D80" s="10"/>
      <c r="E80" s="40"/>
      <c r="F80" s="30"/>
      <c r="G80" s="41"/>
    </row>
    <row r="81" spans="4:7" s="27" customFormat="1" x14ac:dyDescent="0.35">
      <c r="D81" s="10"/>
      <c r="E81" s="40"/>
      <c r="F81" s="30"/>
      <c r="G81" s="41"/>
    </row>
    <row r="82" spans="4:7" s="27" customFormat="1" x14ac:dyDescent="0.35">
      <c r="D82" s="10"/>
      <c r="E82" s="40"/>
      <c r="F82" s="30"/>
      <c r="G82" s="41"/>
    </row>
    <row r="83" spans="4:7" s="27" customFormat="1" x14ac:dyDescent="0.35">
      <c r="D83" s="10"/>
      <c r="E83" s="40"/>
      <c r="F83" s="30"/>
      <c r="G83" s="41"/>
    </row>
    <row r="84" spans="4:7" s="27" customFormat="1" x14ac:dyDescent="0.35">
      <c r="D84" s="10"/>
      <c r="E84" s="40"/>
      <c r="F84" s="30"/>
      <c r="G84" s="41"/>
    </row>
    <row r="85" spans="4:7" s="27" customFormat="1" x14ac:dyDescent="0.35">
      <c r="D85" s="10"/>
      <c r="E85" s="40"/>
      <c r="F85" s="30"/>
      <c r="G85" s="41"/>
    </row>
    <row r="86" spans="4:7" s="27" customFormat="1" x14ac:dyDescent="0.35">
      <c r="D86" s="10"/>
      <c r="E86" s="40"/>
      <c r="F86" s="30"/>
      <c r="G86" s="41"/>
    </row>
    <row r="87" spans="4:7" s="27" customFormat="1" x14ac:dyDescent="0.35">
      <c r="D87" s="10"/>
      <c r="E87" s="40"/>
      <c r="F87" s="30"/>
      <c r="G87" s="41"/>
    </row>
    <row r="88" spans="4:7" s="27" customFormat="1" x14ac:dyDescent="0.35">
      <c r="D88" s="10"/>
      <c r="E88" s="40"/>
      <c r="F88" s="30"/>
      <c r="G88" s="41"/>
    </row>
    <row r="89" spans="4:7" s="27" customFormat="1" x14ac:dyDescent="0.35">
      <c r="D89" s="10"/>
      <c r="E89" s="40"/>
      <c r="F89" s="30"/>
      <c r="G89" s="41"/>
    </row>
    <row r="90" spans="4:7" s="27" customFormat="1" x14ac:dyDescent="0.35">
      <c r="D90" s="10"/>
      <c r="E90" s="40"/>
      <c r="F90" s="30"/>
      <c r="G90" s="41"/>
    </row>
    <row r="91" spans="4:7" s="27" customFormat="1" x14ac:dyDescent="0.35">
      <c r="D91" s="10"/>
      <c r="E91" s="40"/>
      <c r="F91" s="30"/>
      <c r="G91" s="41"/>
    </row>
    <row r="92" spans="4:7" s="27" customFormat="1" x14ac:dyDescent="0.35">
      <c r="D92" s="10"/>
      <c r="E92" s="40"/>
      <c r="F92" s="30"/>
      <c r="G92" s="41"/>
    </row>
    <row r="93" spans="4:7" s="27" customFormat="1" x14ac:dyDescent="0.35">
      <c r="D93" s="10"/>
      <c r="E93" s="40"/>
      <c r="F93" s="30"/>
      <c r="G93" s="41"/>
    </row>
    <row r="94" spans="4:7" s="27" customFormat="1" x14ac:dyDescent="0.35">
      <c r="D94" s="10"/>
      <c r="E94" s="40"/>
      <c r="F94" s="30"/>
      <c r="G94" s="41"/>
    </row>
    <row r="95" spans="4:7" s="27" customFormat="1" x14ac:dyDescent="0.35">
      <c r="D95" s="10"/>
      <c r="E95" s="40"/>
      <c r="F95" s="30"/>
      <c r="G95" s="41"/>
    </row>
    <row r="96" spans="4:7" s="27" customFormat="1" x14ac:dyDescent="0.35">
      <c r="D96" s="10"/>
      <c r="E96" s="40"/>
      <c r="F96" s="30"/>
      <c r="G96" s="41"/>
    </row>
    <row r="97" spans="4:7" s="27" customFormat="1" x14ac:dyDescent="0.35">
      <c r="D97" s="10"/>
      <c r="E97" s="40"/>
      <c r="F97" s="30"/>
      <c r="G97" s="41"/>
    </row>
    <row r="98" spans="4:7" s="27" customFormat="1" x14ac:dyDescent="0.35">
      <c r="D98" s="10"/>
      <c r="E98" s="40"/>
      <c r="F98" s="30"/>
      <c r="G98" s="41"/>
    </row>
    <row r="99" spans="4:7" s="27" customFormat="1" x14ac:dyDescent="0.35">
      <c r="D99" s="10"/>
      <c r="E99" s="40"/>
      <c r="F99" s="30"/>
      <c r="G99" s="41"/>
    </row>
    <row r="100" spans="4:7" s="27" customFormat="1" x14ac:dyDescent="0.35">
      <c r="D100" s="10"/>
      <c r="E100" s="40"/>
      <c r="F100" s="30"/>
      <c r="G100" s="41"/>
    </row>
    <row r="101" spans="4:7" s="27" customFormat="1" x14ac:dyDescent="0.35">
      <c r="D101" s="10"/>
      <c r="E101" s="40"/>
      <c r="F101" s="30"/>
      <c r="G101" s="41"/>
    </row>
    <row r="102" spans="4:7" s="27" customFormat="1" x14ac:dyDescent="0.35">
      <c r="D102" s="10"/>
      <c r="E102" s="40"/>
      <c r="F102" s="30"/>
      <c r="G102" s="41"/>
    </row>
    <row r="103" spans="4:7" s="27" customFormat="1" x14ac:dyDescent="0.35">
      <c r="D103" s="10"/>
      <c r="E103" s="40"/>
      <c r="F103" s="30"/>
      <c r="G103" s="41"/>
    </row>
    <row r="104" spans="4:7" s="27" customFormat="1" x14ac:dyDescent="0.35">
      <c r="D104" s="10"/>
      <c r="E104" s="40"/>
      <c r="F104" s="30"/>
      <c r="G104" s="41"/>
    </row>
    <row r="105" spans="4:7" s="27" customFormat="1" x14ac:dyDescent="0.35">
      <c r="D105" s="10"/>
      <c r="E105" s="40"/>
      <c r="F105" s="30"/>
      <c r="G105" s="41"/>
    </row>
    <row r="106" spans="4:7" s="27" customFormat="1" x14ac:dyDescent="0.35">
      <c r="D106" s="10"/>
      <c r="E106" s="40"/>
      <c r="F106" s="30"/>
      <c r="G106" s="41"/>
    </row>
    <row r="107" spans="4:7" s="27" customFormat="1" x14ac:dyDescent="0.35">
      <c r="D107" s="10"/>
      <c r="E107" s="40"/>
      <c r="F107" s="30"/>
      <c r="G107" s="41"/>
    </row>
    <row r="108" spans="4:7" s="27" customFormat="1" x14ac:dyDescent="0.35">
      <c r="D108" s="10"/>
      <c r="E108" s="40"/>
      <c r="F108" s="30"/>
      <c r="G108" s="41"/>
    </row>
    <row r="109" spans="4:7" s="27" customFormat="1" x14ac:dyDescent="0.35">
      <c r="D109" s="10"/>
      <c r="E109" s="40"/>
      <c r="F109" s="30"/>
      <c r="G109" s="41"/>
    </row>
    <row r="110" spans="4:7" s="27" customFormat="1" x14ac:dyDescent="0.35">
      <c r="D110" s="10"/>
      <c r="E110" s="40"/>
      <c r="F110" s="30"/>
      <c r="G110" s="41"/>
    </row>
    <row r="111" spans="4:7" s="27" customFormat="1" x14ac:dyDescent="0.35">
      <c r="D111" s="10"/>
      <c r="E111" s="40"/>
      <c r="F111" s="30"/>
      <c r="G111" s="41"/>
    </row>
    <row r="112" spans="4:7" s="27" customFormat="1" x14ac:dyDescent="0.35">
      <c r="D112" s="10"/>
      <c r="E112" s="40"/>
      <c r="F112" s="30"/>
      <c r="G112" s="41"/>
    </row>
    <row r="113" spans="4:7" s="27" customFormat="1" x14ac:dyDescent="0.35">
      <c r="D113" s="10"/>
      <c r="E113" s="40"/>
      <c r="F113" s="30"/>
      <c r="G113" s="41"/>
    </row>
    <row r="114" spans="4:7" s="27" customFormat="1" x14ac:dyDescent="0.35">
      <c r="D114" s="10"/>
      <c r="E114" s="40"/>
      <c r="F114" s="30"/>
      <c r="G114" s="41"/>
    </row>
    <row r="115" spans="4:7" s="27" customFormat="1" x14ac:dyDescent="0.35">
      <c r="D115" s="10"/>
      <c r="E115" s="40"/>
      <c r="F115" s="30"/>
      <c r="G115" s="41"/>
    </row>
    <row r="116" spans="4:7" s="27" customFormat="1" x14ac:dyDescent="0.35">
      <c r="D116" s="10"/>
      <c r="E116" s="40"/>
      <c r="F116" s="30"/>
      <c r="G116" s="41"/>
    </row>
    <row r="117" spans="4:7" s="27" customFormat="1" x14ac:dyDescent="0.35">
      <c r="D117" s="10"/>
      <c r="E117" s="40"/>
      <c r="F117" s="30"/>
      <c r="G117" s="41"/>
    </row>
    <row r="118" spans="4:7" s="27" customFormat="1" x14ac:dyDescent="0.35">
      <c r="D118" s="10"/>
      <c r="E118" s="40"/>
      <c r="F118" s="30"/>
      <c r="G118" s="41"/>
    </row>
    <row r="119" spans="4:7" s="27" customFormat="1" x14ac:dyDescent="0.35">
      <c r="D119" s="10"/>
      <c r="E119" s="40"/>
      <c r="F119" s="30"/>
      <c r="G119" s="41"/>
    </row>
    <row r="120" spans="4:7" s="27" customFormat="1" x14ac:dyDescent="0.35">
      <c r="D120" s="10"/>
      <c r="E120" s="40"/>
      <c r="F120" s="30"/>
      <c r="G120" s="41"/>
    </row>
    <row r="121" spans="4:7" s="27" customFormat="1" x14ac:dyDescent="0.35">
      <c r="D121" s="10"/>
      <c r="E121" s="40"/>
      <c r="F121" s="30"/>
      <c r="G121" s="41"/>
    </row>
    <row r="122" spans="4:7" s="27" customFormat="1" x14ac:dyDescent="0.35">
      <c r="D122" s="10"/>
      <c r="E122" s="40"/>
      <c r="F122" s="30"/>
      <c r="G122" s="41"/>
    </row>
    <row r="123" spans="4:7" s="27" customFormat="1" x14ac:dyDescent="0.35">
      <c r="D123" s="10"/>
      <c r="E123" s="40"/>
      <c r="F123" s="30"/>
      <c r="G123" s="41"/>
    </row>
    <row r="124" spans="4:7" s="27" customFormat="1" x14ac:dyDescent="0.35">
      <c r="D124" s="10"/>
      <c r="E124" s="40"/>
      <c r="F124" s="30"/>
      <c r="G124" s="41"/>
    </row>
    <row r="125" spans="4:7" s="27" customFormat="1" x14ac:dyDescent="0.35">
      <c r="D125" s="10"/>
      <c r="E125" s="40"/>
      <c r="F125" s="30"/>
      <c r="G125" s="41"/>
    </row>
    <row r="126" spans="4:7" s="27" customFormat="1" x14ac:dyDescent="0.35">
      <c r="D126" s="10"/>
      <c r="E126" s="40"/>
      <c r="F126" s="30"/>
      <c r="G126" s="41"/>
    </row>
    <row r="127" spans="4:7" s="27" customFormat="1" x14ac:dyDescent="0.35">
      <c r="D127" s="10"/>
      <c r="E127" s="40"/>
      <c r="F127" s="30"/>
      <c r="G127" s="41"/>
    </row>
    <row r="128" spans="4:7" s="27" customFormat="1" x14ac:dyDescent="0.35">
      <c r="D128" s="10"/>
      <c r="E128" s="40"/>
      <c r="F128" s="30"/>
      <c r="G128" s="41"/>
    </row>
  </sheetData>
  <mergeCells count="14">
    <mergeCell ref="G6:G7"/>
    <mergeCell ref="H6:H7"/>
    <mergeCell ref="F18:G18"/>
    <mergeCell ref="F20:H20"/>
    <mergeCell ref="A1:H1"/>
    <mergeCell ref="A2:H2"/>
    <mergeCell ref="D4:H4"/>
    <mergeCell ref="A5:A7"/>
    <mergeCell ref="B5:B7"/>
    <mergeCell ref="C5:C7"/>
    <mergeCell ref="D5:H5"/>
    <mergeCell ref="D6:D7"/>
    <mergeCell ref="E6:E7"/>
    <mergeCell ref="F6:F7"/>
  </mergeCells>
  <printOptions horizontalCentered="1"/>
  <pageMargins left="0.11811023622047245" right="0.11811023622047245" top="1.1023622047244095" bottom="0.43307086614173229" header="0.78740157480314965" footer="0.15748031496062992"/>
  <pageSetup scale="82" orientation="landscape" r:id="rId1"/>
  <headerFooter alignWithMargins="0">
    <oddHeader>&amp;Rდანართი № 1</oddHeader>
    <oddFooter>&amp;R&amp;P/&amp;N</oddFooter>
  </headerFooter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selection activeCell="G13" sqref="G13"/>
    </sheetView>
  </sheetViews>
  <sheetFormatPr defaultColWidth="8.81640625" defaultRowHeight="14.5" x14ac:dyDescent="0.4"/>
  <cols>
    <col min="1" max="1" width="5.7265625" style="4" customWidth="1"/>
    <col min="2" max="2" width="53.7265625" style="6" customWidth="1"/>
    <col min="3" max="3" width="12" style="56" customWidth="1"/>
    <col min="4" max="4" width="10.7265625" style="5" customWidth="1"/>
    <col min="5" max="5" width="10.7265625" style="3" customWidth="1"/>
    <col min="6" max="6" width="14.54296875" style="3" bestFit="1" customWidth="1"/>
    <col min="7" max="7" width="18.81640625" style="3" customWidth="1"/>
    <col min="8" max="16384" width="8.81640625" style="3"/>
  </cols>
  <sheetData>
    <row r="1" spans="1:26" s="90" customFormat="1" ht="48" customHeight="1" x14ac:dyDescent="0.35">
      <c r="B1" s="184" t="s">
        <v>22</v>
      </c>
      <c r="C1" s="184"/>
      <c r="D1" s="184"/>
      <c r="E1" s="184"/>
      <c r="F1" s="18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2" customFormat="1" ht="16" x14ac:dyDescent="0.4">
      <c r="A2" s="180" t="s">
        <v>15</v>
      </c>
      <c r="B2" s="180"/>
      <c r="C2" s="180"/>
      <c r="D2" s="180"/>
      <c r="E2" s="180"/>
      <c r="F2" s="180"/>
    </row>
    <row r="3" spans="1:26" s="2" customFormat="1" ht="16" x14ac:dyDescent="0.4">
      <c r="A3" s="137"/>
      <c r="B3" s="137"/>
      <c r="C3" s="54"/>
      <c r="D3" s="137"/>
      <c r="E3" s="137"/>
      <c r="F3" s="137"/>
    </row>
    <row r="4" spans="1:26" s="2" customFormat="1" ht="16" x14ac:dyDescent="0.4">
      <c r="A4" s="180" t="s">
        <v>17</v>
      </c>
      <c r="B4" s="180"/>
      <c r="C4" s="180"/>
      <c r="D4" s="180"/>
      <c r="E4" s="180"/>
      <c r="F4" s="180"/>
    </row>
    <row r="5" spans="1:26" s="2" customFormat="1" ht="12" customHeight="1" x14ac:dyDescent="0.4">
      <c r="A5" s="137"/>
      <c r="B5" s="137"/>
      <c r="C5" s="54"/>
      <c r="D5" s="137"/>
      <c r="E5" s="137"/>
      <c r="F5" s="137"/>
    </row>
    <row r="6" spans="1:26" s="2" customFormat="1" ht="16" x14ac:dyDescent="0.4">
      <c r="A6" s="55"/>
      <c r="B6" s="181"/>
      <c r="C6" s="181"/>
      <c r="D6" s="181"/>
      <c r="E6" s="181"/>
      <c r="F6" s="181"/>
    </row>
    <row r="9" spans="1:26" s="7" customFormat="1" x14ac:dyDescent="0.4">
      <c r="A9" s="185" t="s">
        <v>47</v>
      </c>
      <c r="B9" s="174" t="s">
        <v>48</v>
      </c>
      <c r="C9" s="174" t="s">
        <v>49</v>
      </c>
      <c r="D9" s="174" t="s">
        <v>50</v>
      </c>
      <c r="E9" s="186" t="s">
        <v>67</v>
      </c>
      <c r="F9" s="183" t="s">
        <v>0</v>
      </c>
      <c r="G9" s="183" t="s">
        <v>69</v>
      </c>
    </row>
    <row r="10" spans="1:26" s="7" customFormat="1" ht="13.5" customHeight="1" x14ac:dyDescent="0.4">
      <c r="A10" s="185"/>
      <c r="B10" s="174"/>
      <c r="C10" s="174"/>
      <c r="D10" s="174"/>
      <c r="E10" s="186"/>
      <c r="F10" s="183"/>
      <c r="G10" s="183"/>
    </row>
    <row r="11" spans="1:26" s="7" customFormat="1" ht="14.25" customHeight="1" x14ac:dyDescent="0.4">
      <c r="A11" s="138">
        <v>1</v>
      </c>
      <c r="B11" s="136">
        <v>2</v>
      </c>
      <c r="C11" s="136">
        <v>3</v>
      </c>
      <c r="D11" s="136">
        <v>4</v>
      </c>
      <c r="E11" s="139">
        <v>5</v>
      </c>
      <c r="F11" s="127">
        <v>6</v>
      </c>
      <c r="G11" s="127">
        <v>7</v>
      </c>
    </row>
    <row r="12" spans="1:26" s="1" customFormat="1" ht="16" x14ac:dyDescent="0.4">
      <c r="A12" s="145"/>
      <c r="B12" s="151" t="s">
        <v>24</v>
      </c>
      <c r="C12" s="83"/>
      <c r="D12" s="104"/>
      <c r="E12" s="69"/>
      <c r="F12" s="69"/>
      <c r="G12" s="149"/>
    </row>
    <row r="13" spans="1:26" s="1" customFormat="1" ht="29" x14ac:dyDescent="0.4">
      <c r="A13" s="145">
        <v>1</v>
      </c>
      <c r="B13" s="105" t="s">
        <v>26</v>
      </c>
      <c r="C13" s="65" t="s">
        <v>1</v>
      </c>
      <c r="D13" s="79">
        <v>259.8</v>
      </c>
      <c r="E13" s="60"/>
      <c r="F13" s="60"/>
      <c r="G13" s="188" t="s">
        <v>98</v>
      </c>
    </row>
    <row r="14" spans="1:26" s="1" customFormat="1" ht="32" x14ac:dyDescent="0.4">
      <c r="A14" s="145">
        <v>2</v>
      </c>
      <c r="B14" s="105" t="s">
        <v>27</v>
      </c>
      <c r="C14" s="65" t="s">
        <v>25</v>
      </c>
      <c r="D14" s="79">
        <v>38.97</v>
      </c>
      <c r="E14" s="60"/>
      <c r="F14" s="60"/>
      <c r="G14" s="188" t="s">
        <v>98</v>
      </c>
    </row>
    <row r="15" spans="1:26" s="1" customFormat="1" ht="32" x14ac:dyDescent="0.4">
      <c r="A15" s="145">
        <v>3</v>
      </c>
      <c r="B15" s="105" t="s">
        <v>28</v>
      </c>
      <c r="C15" s="88" t="s">
        <v>29</v>
      </c>
      <c r="D15" s="79">
        <v>26</v>
      </c>
      <c r="E15" s="60"/>
      <c r="F15" s="60"/>
      <c r="G15" s="188" t="s">
        <v>98</v>
      </c>
    </row>
    <row r="16" spans="1:26" s="1" customFormat="1" ht="32" x14ac:dyDescent="0.4">
      <c r="A16" s="145">
        <v>4</v>
      </c>
      <c r="B16" s="105" t="s">
        <v>30</v>
      </c>
      <c r="C16" s="80" t="s">
        <v>21</v>
      </c>
      <c r="D16" s="107">
        <v>259.8</v>
      </c>
      <c r="E16" s="60"/>
      <c r="F16" s="60"/>
      <c r="G16" s="188" t="s">
        <v>98</v>
      </c>
    </row>
    <row r="17" spans="1:7" s="1" customFormat="1" ht="32" x14ac:dyDescent="0.4">
      <c r="A17" s="145">
        <v>5</v>
      </c>
      <c r="B17" s="105" t="s">
        <v>31</v>
      </c>
      <c r="C17" s="88" t="s">
        <v>29</v>
      </c>
      <c r="D17" s="107">
        <v>26</v>
      </c>
      <c r="E17" s="60"/>
      <c r="F17" s="60"/>
      <c r="G17" s="188" t="s">
        <v>98</v>
      </c>
    </row>
    <row r="18" spans="1:7" s="1" customFormat="1" ht="32" x14ac:dyDescent="0.4">
      <c r="A18" s="145">
        <v>6</v>
      </c>
      <c r="B18" s="105" t="s">
        <v>34</v>
      </c>
      <c r="C18" s="106" t="s">
        <v>2</v>
      </c>
      <c r="D18" s="107">
        <v>6.5257000000000005</v>
      </c>
      <c r="E18" s="60"/>
      <c r="F18" s="60"/>
      <c r="G18" s="188" t="s">
        <v>98</v>
      </c>
    </row>
    <row r="19" spans="1:7" s="1" customFormat="1" ht="29" x14ac:dyDescent="0.4">
      <c r="A19" s="145">
        <v>7</v>
      </c>
      <c r="B19" s="105" t="s">
        <v>32</v>
      </c>
      <c r="C19" s="112" t="s">
        <v>33</v>
      </c>
      <c r="D19" s="79">
        <v>259.8</v>
      </c>
      <c r="E19" s="60"/>
      <c r="F19" s="60"/>
      <c r="G19" s="188" t="s">
        <v>98</v>
      </c>
    </row>
    <row r="20" spans="1:7" s="1" customFormat="1" ht="29" x14ac:dyDescent="0.4">
      <c r="A20" s="145">
        <v>8</v>
      </c>
      <c r="B20" s="105" t="s">
        <v>40</v>
      </c>
      <c r="C20" s="112" t="s">
        <v>33</v>
      </c>
      <c r="D20" s="79">
        <v>259.8</v>
      </c>
      <c r="E20" s="60"/>
      <c r="F20" s="60"/>
      <c r="G20" s="188" t="s">
        <v>98</v>
      </c>
    </row>
    <row r="21" spans="1:7" s="1" customFormat="1" ht="29" x14ac:dyDescent="0.4">
      <c r="A21" s="145">
        <v>9</v>
      </c>
      <c r="B21" s="105" t="s">
        <v>41</v>
      </c>
      <c r="C21" s="112" t="s">
        <v>33</v>
      </c>
      <c r="D21" s="79">
        <v>259.8</v>
      </c>
      <c r="E21" s="60"/>
      <c r="F21" s="60"/>
      <c r="G21" s="188" t="s">
        <v>98</v>
      </c>
    </row>
    <row r="22" spans="1:7" s="2" customFormat="1" ht="29" x14ac:dyDescent="0.4">
      <c r="A22" s="117">
        <v>10</v>
      </c>
      <c r="B22" s="105" t="s">
        <v>19</v>
      </c>
      <c r="C22" s="66" t="s">
        <v>2</v>
      </c>
      <c r="D22" s="116">
        <v>163.70599999999999</v>
      </c>
      <c r="E22" s="60"/>
      <c r="F22" s="60"/>
      <c r="G22" s="188" t="s">
        <v>98</v>
      </c>
    </row>
    <row r="23" spans="1:7" s="2" customFormat="1" ht="32" x14ac:dyDescent="0.4">
      <c r="A23" s="117">
        <v>11</v>
      </c>
      <c r="B23" s="105" t="s">
        <v>20</v>
      </c>
      <c r="C23" s="66" t="s">
        <v>2</v>
      </c>
      <c r="D23" s="116">
        <v>163.70599999999999</v>
      </c>
      <c r="E23" s="60"/>
      <c r="F23" s="60"/>
      <c r="G23" s="188" t="s">
        <v>98</v>
      </c>
    </row>
    <row r="24" spans="1:7" s="2" customFormat="1" ht="29" x14ac:dyDescent="0.4">
      <c r="A24" s="117">
        <v>12</v>
      </c>
      <c r="B24" s="105" t="s">
        <v>39</v>
      </c>
      <c r="C24" s="66" t="s">
        <v>2</v>
      </c>
      <c r="D24" s="116">
        <v>163.70599999999999</v>
      </c>
      <c r="E24" s="60"/>
      <c r="F24" s="60"/>
      <c r="G24" s="188" t="s">
        <v>98</v>
      </c>
    </row>
    <row r="25" spans="1:7" s="2" customFormat="1" ht="16" x14ac:dyDescent="0.4">
      <c r="A25" s="117"/>
      <c r="B25" s="150" t="s">
        <v>18</v>
      </c>
      <c r="C25" s="118"/>
      <c r="D25" s="57"/>
      <c r="E25" s="57"/>
      <c r="F25" s="74"/>
      <c r="G25" s="147"/>
    </row>
    <row r="26" spans="1:7" s="2" customFormat="1" ht="16" x14ac:dyDescent="0.4">
      <c r="A26" s="124"/>
      <c r="B26" s="81" t="s">
        <v>3</v>
      </c>
      <c r="C26" s="122">
        <v>0.1</v>
      </c>
      <c r="D26" s="125"/>
      <c r="E26" s="126"/>
      <c r="F26" s="123"/>
      <c r="G26" s="147"/>
    </row>
    <row r="27" spans="1:7" s="2" customFormat="1" ht="16" x14ac:dyDescent="0.4">
      <c r="A27" s="124"/>
      <c r="B27" s="91" t="s">
        <v>0</v>
      </c>
      <c r="C27" s="126"/>
      <c r="D27" s="125"/>
      <c r="E27" s="126"/>
      <c r="F27" s="72"/>
      <c r="G27" s="147"/>
    </row>
    <row r="28" spans="1:7" s="2" customFormat="1" ht="16" x14ac:dyDescent="0.4">
      <c r="A28" s="124"/>
      <c r="B28" s="81" t="s">
        <v>54</v>
      </c>
      <c r="C28" s="122">
        <v>0.08</v>
      </c>
      <c r="D28" s="125"/>
      <c r="E28" s="126"/>
      <c r="F28" s="123"/>
      <c r="G28" s="147"/>
    </row>
    <row r="29" spans="1:7" s="2" customFormat="1" ht="16" x14ac:dyDescent="0.4">
      <c r="A29" s="124"/>
      <c r="B29" s="91" t="s">
        <v>0</v>
      </c>
      <c r="C29" s="126"/>
      <c r="D29" s="125"/>
      <c r="E29" s="126"/>
      <c r="F29" s="72"/>
      <c r="G29" s="147"/>
    </row>
    <row r="30" spans="1:7" ht="16" x14ac:dyDescent="0.4">
      <c r="A30" s="119"/>
      <c r="B30" s="139" t="s">
        <v>65</v>
      </c>
      <c r="C30" s="122">
        <v>0.18</v>
      </c>
      <c r="D30" s="25"/>
      <c r="E30" s="25"/>
      <c r="F30" s="123"/>
      <c r="G30" s="147"/>
    </row>
    <row r="31" spans="1:7" ht="16" x14ac:dyDescent="0.4">
      <c r="A31" s="119"/>
      <c r="B31" s="91" t="s">
        <v>66</v>
      </c>
      <c r="C31" s="25"/>
      <c r="D31" s="25"/>
      <c r="E31" s="25"/>
      <c r="F31" s="72"/>
      <c r="G31" s="147"/>
    </row>
  </sheetData>
  <mergeCells count="11">
    <mergeCell ref="G9:G10"/>
    <mergeCell ref="B1:F1"/>
    <mergeCell ref="A2:F2"/>
    <mergeCell ref="A4:F4"/>
    <mergeCell ref="B6:F6"/>
    <mergeCell ref="A9:A10"/>
    <mergeCell ref="B9:B10"/>
    <mergeCell ref="C9:C10"/>
    <mergeCell ref="D9:D10"/>
    <mergeCell ref="E9:E10"/>
    <mergeCell ref="F9:F10"/>
  </mergeCells>
  <pageMargins left="0.2" right="0" top="0.25" bottom="0.75" header="0.3" footer="0.3"/>
  <pageSetup scale="65" orientation="landscape" horizontalDpi="300" verticalDpi="300" r:id="rId1"/>
  <headerFooter>
    <oddFooter>&amp;L&amp;8BoQ რესურსული _ სამშენებლო N-1 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28"/>
  <sheetViews>
    <sheetView workbookViewId="0">
      <selection activeCell="B6" sqref="B6:F6"/>
    </sheetView>
  </sheetViews>
  <sheetFormatPr defaultColWidth="8.81640625" defaultRowHeight="14.5" x14ac:dyDescent="0.4"/>
  <cols>
    <col min="1" max="1" width="5.7265625" style="4" customWidth="1"/>
    <col min="2" max="2" width="53.7265625" style="6" customWidth="1"/>
    <col min="3" max="3" width="12" style="56" customWidth="1"/>
    <col min="4" max="4" width="10.7265625" style="5" customWidth="1"/>
    <col min="5" max="5" width="10.7265625" style="3" customWidth="1"/>
    <col min="6" max="6" width="14.54296875" style="3" bestFit="1" customWidth="1"/>
    <col min="7" max="7" width="15.1796875" style="3" customWidth="1"/>
    <col min="8" max="16384" width="8.81640625" style="3"/>
  </cols>
  <sheetData>
    <row r="1" spans="1:225" s="90" customFormat="1" ht="48" customHeight="1" x14ac:dyDescent="0.35">
      <c r="B1" s="184" t="s">
        <v>22</v>
      </c>
      <c r="C1" s="184"/>
      <c r="D1" s="184"/>
      <c r="E1" s="184"/>
      <c r="F1" s="18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25" s="2" customFormat="1" ht="16" x14ac:dyDescent="0.4">
      <c r="A2" s="180" t="s">
        <v>43</v>
      </c>
      <c r="B2" s="180"/>
      <c r="C2" s="180"/>
      <c r="D2" s="180"/>
      <c r="E2" s="180"/>
      <c r="F2" s="180"/>
    </row>
    <row r="3" spans="1:225" s="2" customFormat="1" ht="16" x14ac:dyDescent="0.4">
      <c r="A3" s="137"/>
      <c r="B3" s="137"/>
      <c r="C3" s="54"/>
      <c r="D3" s="137"/>
      <c r="E3" s="137"/>
      <c r="F3" s="137"/>
    </row>
    <row r="4" spans="1:225" s="2" customFormat="1" ht="16" x14ac:dyDescent="0.4">
      <c r="A4" s="180" t="s">
        <v>17</v>
      </c>
      <c r="B4" s="180"/>
      <c r="C4" s="180"/>
      <c r="D4" s="180"/>
      <c r="E4" s="180"/>
      <c r="F4" s="180"/>
    </row>
    <row r="5" spans="1:225" s="2" customFormat="1" ht="12" customHeight="1" x14ac:dyDescent="0.4">
      <c r="A5" s="137"/>
      <c r="B5" s="137"/>
      <c r="C5" s="54"/>
      <c r="D5" s="137"/>
      <c r="E5" s="137"/>
      <c r="F5" s="137"/>
    </row>
    <row r="6" spans="1:225" s="2" customFormat="1" ht="16" x14ac:dyDescent="0.4">
      <c r="A6" s="55"/>
      <c r="B6" s="181"/>
      <c r="C6" s="181"/>
      <c r="D6" s="181"/>
      <c r="E6" s="181"/>
      <c r="F6" s="181"/>
    </row>
    <row r="9" spans="1:225" s="7" customFormat="1" x14ac:dyDescent="0.4">
      <c r="A9" s="185" t="s">
        <v>47</v>
      </c>
      <c r="B9" s="174" t="s">
        <v>48</v>
      </c>
      <c r="C9" s="174" t="s">
        <v>49</v>
      </c>
      <c r="D9" s="174" t="s">
        <v>50</v>
      </c>
      <c r="E9" s="186" t="s">
        <v>67</v>
      </c>
      <c r="F9" s="183" t="s">
        <v>0</v>
      </c>
      <c r="G9" s="183" t="s">
        <v>69</v>
      </c>
    </row>
    <row r="10" spans="1:225" s="7" customFormat="1" ht="13.5" customHeight="1" x14ac:dyDescent="0.4">
      <c r="A10" s="185"/>
      <c r="B10" s="174"/>
      <c r="C10" s="174"/>
      <c r="D10" s="174"/>
      <c r="E10" s="186"/>
      <c r="F10" s="183"/>
      <c r="G10" s="183"/>
    </row>
    <row r="11" spans="1:225" s="7" customFormat="1" ht="14.25" customHeight="1" x14ac:dyDescent="0.4">
      <c r="A11" s="138">
        <v>1</v>
      </c>
      <c r="B11" s="136">
        <v>2</v>
      </c>
      <c r="C11" s="136">
        <v>3</v>
      </c>
      <c r="D11" s="136">
        <v>4</v>
      </c>
      <c r="E11" s="139">
        <v>5</v>
      </c>
      <c r="F11" s="127">
        <v>6</v>
      </c>
      <c r="G11" s="127">
        <v>7</v>
      </c>
    </row>
    <row r="12" spans="1:225" s="142" customFormat="1" ht="24" customHeight="1" x14ac:dyDescent="0.35">
      <c r="A12" s="146"/>
      <c r="B12" s="152" t="s">
        <v>75</v>
      </c>
      <c r="C12" s="146"/>
      <c r="D12" s="153"/>
      <c r="E12" s="153"/>
      <c r="F12" s="153"/>
      <c r="G12" s="153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</row>
    <row r="13" spans="1:225" s="1" customFormat="1" ht="48" x14ac:dyDescent="0.4">
      <c r="A13" s="145">
        <v>1</v>
      </c>
      <c r="B13" s="70" t="s">
        <v>35</v>
      </c>
      <c r="C13" s="59" t="s">
        <v>2</v>
      </c>
      <c r="D13" s="113">
        <v>0.29769999999999996</v>
      </c>
      <c r="E13" s="68"/>
      <c r="F13" s="68"/>
      <c r="G13" s="188" t="s">
        <v>98</v>
      </c>
    </row>
    <row r="14" spans="1:225" s="1" customFormat="1" ht="32" x14ac:dyDescent="0.4">
      <c r="A14" s="145">
        <v>2</v>
      </c>
      <c r="B14" s="105" t="s">
        <v>42</v>
      </c>
      <c r="C14" s="65" t="s">
        <v>25</v>
      </c>
      <c r="D14" s="79">
        <v>5.4</v>
      </c>
      <c r="E14" s="68"/>
      <c r="F14" s="68"/>
      <c r="G14" s="188" t="s">
        <v>98</v>
      </c>
    </row>
    <row r="15" spans="1:225" s="1" customFormat="1" ht="32" x14ac:dyDescent="0.4">
      <c r="A15" s="145">
        <v>3</v>
      </c>
      <c r="B15" s="70" t="s">
        <v>36</v>
      </c>
      <c r="C15" s="57" t="s">
        <v>2</v>
      </c>
      <c r="D15" s="109">
        <v>0.436</v>
      </c>
      <c r="E15" s="68"/>
      <c r="F15" s="68"/>
      <c r="G15" s="188" t="s">
        <v>98</v>
      </c>
    </row>
    <row r="16" spans="1:225" s="1" customFormat="1" ht="32" x14ac:dyDescent="0.4">
      <c r="A16" s="145">
        <v>4</v>
      </c>
      <c r="B16" s="70" t="s">
        <v>97</v>
      </c>
      <c r="C16" s="59" t="s">
        <v>23</v>
      </c>
      <c r="D16" s="109">
        <v>60.2</v>
      </c>
      <c r="E16" s="68"/>
      <c r="F16" s="68"/>
      <c r="G16" s="188" t="s">
        <v>98</v>
      </c>
    </row>
    <row r="17" spans="1:20" s="1" customFormat="1" ht="42" customHeight="1" x14ac:dyDescent="0.4">
      <c r="A17" s="145">
        <v>5</v>
      </c>
      <c r="B17" s="114" t="s">
        <v>76</v>
      </c>
      <c r="C17" s="82" t="s">
        <v>1</v>
      </c>
      <c r="D17" s="109">
        <v>138.4</v>
      </c>
      <c r="E17" s="68"/>
      <c r="F17" s="68"/>
      <c r="G17" s="188" t="s">
        <v>98</v>
      </c>
    </row>
    <row r="18" spans="1:20" s="97" customFormat="1" ht="82.5" customHeight="1" x14ac:dyDescent="0.4">
      <c r="A18" s="144" t="s">
        <v>74</v>
      </c>
      <c r="B18" s="132" t="s">
        <v>78</v>
      </c>
      <c r="C18" s="95" t="s">
        <v>77</v>
      </c>
      <c r="D18" s="104">
        <v>0.5</v>
      </c>
      <c r="E18" s="68"/>
      <c r="F18" s="68"/>
      <c r="G18" s="188" t="s">
        <v>98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spans="1:20" s="2" customFormat="1" ht="29" x14ac:dyDescent="0.4">
      <c r="A19" s="117">
        <v>7</v>
      </c>
      <c r="B19" s="105" t="s">
        <v>19</v>
      </c>
      <c r="C19" s="66" t="s">
        <v>2</v>
      </c>
      <c r="D19" s="116">
        <v>11.880000000000003</v>
      </c>
      <c r="E19" s="68"/>
      <c r="F19" s="68"/>
      <c r="G19" s="188" t="s">
        <v>98</v>
      </c>
    </row>
    <row r="20" spans="1:20" s="2" customFormat="1" ht="32" x14ac:dyDescent="0.4">
      <c r="A20" s="117">
        <v>8</v>
      </c>
      <c r="B20" s="105" t="s">
        <v>20</v>
      </c>
      <c r="C20" s="66" t="s">
        <v>2</v>
      </c>
      <c r="D20" s="116">
        <v>11.880000000000003</v>
      </c>
      <c r="E20" s="68"/>
      <c r="F20" s="68"/>
      <c r="G20" s="188" t="s">
        <v>98</v>
      </c>
    </row>
    <row r="21" spans="1:20" s="2" customFormat="1" ht="29" x14ac:dyDescent="0.4">
      <c r="A21" s="117">
        <v>9</v>
      </c>
      <c r="B21" s="105" t="s">
        <v>39</v>
      </c>
      <c r="C21" s="66" t="s">
        <v>2</v>
      </c>
      <c r="D21" s="116">
        <v>11.880000000000003</v>
      </c>
      <c r="E21" s="68"/>
      <c r="F21" s="68"/>
      <c r="G21" s="188" t="s">
        <v>98</v>
      </c>
    </row>
    <row r="22" spans="1:20" s="2" customFormat="1" ht="16" x14ac:dyDescent="0.4">
      <c r="A22" s="117"/>
      <c r="B22" s="150" t="s">
        <v>18</v>
      </c>
      <c r="C22" s="118"/>
      <c r="D22" s="57"/>
      <c r="E22" s="57"/>
      <c r="F22" s="74"/>
      <c r="G22" s="147"/>
    </row>
    <row r="23" spans="1:20" s="2" customFormat="1" ht="16" x14ac:dyDescent="0.4">
      <c r="A23" s="124"/>
      <c r="B23" s="81" t="s">
        <v>3</v>
      </c>
      <c r="C23" s="122">
        <v>0.1</v>
      </c>
      <c r="D23" s="125"/>
      <c r="E23" s="126"/>
      <c r="F23" s="123"/>
      <c r="G23" s="147"/>
    </row>
    <row r="24" spans="1:20" s="2" customFormat="1" ht="16" x14ac:dyDescent="0.4">
      <c r="A24" s="124"/>
      <c r="B24" s="91" t="s">
        <v>0</v>
      </c>
      <c r="C24" s="126"/>
      <c r="D24" s="125"/>
      <c r="E24" s="126"/>
      <c r="F24" s="72"/>
      <c r="G24" s="147"/>
    </row>
    <row r="25" spans="1:20" s="2" customFormat="1" ht="16" x14ac:dyDescent="0.4">
      <c r="A25" s="124"/>
      <c r="B25" s="81" t="s">
        <v>54</v>
      </c>
      <c r="C25" s="122">
        <v>0.08</v>
      </c>
      <c r="D25" s="125"/>
      <c r="E25" s="126"/>
      <c r="F25" s="123"/>
      <c r="G25" s="147"/>
    </row>
    <row r="26" spans="1:20" ht="16" x14ac:dyDescent="0.4">
      <c r="A26" s="119"/>
      <c r="B26" s="91" t="s">
        <v>0</v>
      </c>
      <c r="C26" s="120"/>
      <c r="D26" s="121"/>
      <c r="E26" s="120"/>
      <c r="F26" s="72"/>
      <c r="G26" s="147"/>
    </row>
    <row r="27" spans="1:20" ht="16" x14ac:dyDescent="0.4">
      <c r="A27" s="119"/>
      <c r="B27" s="139" t="s">
        <v>65</v>
      </c>
      <c r="C27" s="122">
        <v>0.18</v>
      </c>
      <c r="D27" s="25"/>
      <c r="E27" s="25"/>
      <c r="F27" s="123"/>
      <c r="G27" s="147"/>
    </row>
    <row r="28" spans="1:20" ht="16" x14ac:dyDescent="0.4">
      <c r="A28" s="119"/>
      <c r="B28" s="91" t="s">
        <v>66</v>
      </c>
      <c r="C28" s="25"/>
      <c r="D28" s="25"/>
      <c r="E28" s="25"/>
      <c r="F28" s="72"/>
      <c r="G28" s="147"/>
    </row>
  </sheetData>
  <mergeCells count="11">
    <mergeCell ref="G9:G10"/>
    <mergeCell ref="B1:F1"/>
    <mergeCell ref="A2:F2"/>
    <mergeCell ref="A4:F4"/>
    <mergeCell ref="B6:F6"/>
    <mergeCell ref="A9:A10"/>
    <mergeCell ref="B9:B10"/>
    <mergeCell ref="C9:C10"/>
    <mergeCell ref="D9:D10"/>
    <mergeCell ref="E9:E10"/>
    <mergeCell ref="F9:F10"/>
  </mergeCells>
  <pageMargins left="0.2" right="0" top="0.25" bottom="0.75" header="0.3" footer="0.3"/>
  <pageSetup scale="65" orientation="landscape" horizontalDpi="300" verticalDpi="300" r:id="rId1"/>
  <headerFooter>
    <oddFooter>&amp;L&amp;8BoQ რესურსული _ სამშენებლო N-1 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A4" workbookViewId="0">
      <selection activeCell="B6" sqref="B6:F6"/>
    </sheetView>
  </sheetViews>
  <sheetFormatPr defaultColWidth="8.81640625" defaultRowHeight="14.5" x14ac:dyDescent="0.4"/>
  <cols>
    <col min="1" max="1" width="5.7265625" style="4" customWidth="1"/>
    <col min="2" max="2" width="53.7265625" style="6" customWidth="1"/>
    <col min="3" max="3" width="12" style="56" customWidth="1"/>
    <col min="4" max="4" width="10.7265625" style="5" customWidth="1"/>
    <col min="5" max="5" width="10.7265625" style="3" customWidth="1"/>
    <col min="6" max="6" width="13.7265625" style="3" customWidth="1"/>
    <col min="7" max="7" width="14.453125" style="3" customWidth="1"/>
    <col min="8" max="16384" width="8.81640625" style="3"/>
  </cols>
  <sheetData>
    <row r="1" spans="1:26" s="90" customFormat="1" ht="48" customHeight="1" x14ac:dyDescent="0.35">
      <c r="B1" s="184" t="s">
        <v>22</v>
      </c>
      <c r="C1" s="184"/>
      <c r="D1" s="184"/>
      <c r="E1" s="184"/>
      <c r="F1" s="18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2" customFormat="1" ht="16" x14ac:dyDescent="0.4">
      <c r="A2" s="180" t="s">
        <v>45</v>
      </c>
      <c r="B2" s="180"/>
      <c r="C2" s="180"/>
      <c r="D2" s="180"/>
      <c r="E2" s="180"/>
      <c r="F2" s="180"/>
    </row>
    <row r="3" spans="1:26" s="2" customFormat="1" ht="16" x14ac:dyDescent="0.4">
      <c r="A3" s="137"/>
      <c r="B3" s="137"/>
      <c r="C3" s="54"/>
      <c r="D3" s="137"/>
      <c r="E3" s="137"/>
      <c r="F3" s="137"/>
    </row>
    <row r="4" spans="1:26" s="2" customFormat="1" ht="16" x14ac:dyDescent="0.4">
      <c r="A4" s="180" t="s">
        <v>17</v>
      </c>
      <c r="B4" s="180"/>
      <c r="C4" s="180"/>
      <c r="D4" s="180"/>
      <c r="E4" s="180"/>
      <c r="F4" s="180"/>
    </row>
    <row r="5" spans="1:26" s="2" customFormat="1" ht="12" customHeight="1" x14ac:dyDescent="0.4">
      <c r="A5" s="137"/>
      <c r="B5" s="137"/>
      <c r="C5" s="54"/>
      <c r="D5" s="137"/>
      <c r="E5" s="137"/>
      <c r="F5" s="137"/>
    </row>
    <row r="6" spans="1:26" s="2" customFormat="1" ht="16" x14ac:dyDescent="0.4">
      <c r="A6" s="55"/>
      <c r="B6" s="181"/>
      <c r="C6" s="181"/>
      <c r="D6" s="181"/>
      <c r="E6" s="181"/>
      <c r="F6" s="181"/>
    </row>
    <row r="9" spans="1:26" s="7" customFormat="1" x14ac:dyDescent="0.4">
      <c r="A9" s="185" t="s">
        <v>47</v>
      </c>
      <c r="B9" s="174" t="s">
        <v>48</v>
      </c>
      <c r="C9" s="174" t="s">
        <v>49</v>
      </c>
      <c r="D9" s="174" t="s">
        <v>50</v>
      </c>
      <c r="E9" s="186" t="s">
        <v>67</v>
      </c>
      <c r="F9" s="183" t="s">
        <v>0</v>
      </c>
      <c r="G9" s="183" t="s">
        <v>69</v>
      </c>
    </row>
    <row r="10" spans="1:26" s="7" customFormat="1" ht="13.5" customHeight="1" x14ac:dyDescent="0.4">
      <c r="A10" s="185"/>
      <c r="B10" s="174"/>
      <c r="C10" s="174"/>
      <c r="D10" s="174"/>
      <c r="E10" s="186"/>
      <c r="F10" s="183"/>
      <c r="G10" s="183"/>
    </row>
    <row r="11" spans="1:26" s="7" customFormat="1" ht="14.25" customHeight="1" x14ac:dyDescent="0.4">
      <c r="A11" s="138">
        <v>1</v>
      </c>
      <c r="B11" s="136">
        <v>2</v>
      </c>
      <c r="C11" s="136">
        <v>3</v>
      </c>
      <c r="D11" s="136">
        <v>4</v>
      </c>
      <c r="E11" s="139">
        <v>5</v>
      </c>
      <c r="F11" s="127">
        <v>6</v>
      </c>
      <c r="G11" s="127">
        <v>7</v>
      </c>
    </row>
    <row r="12" spans="1:26" s="1" customFormat="1" ht="32" x14ac:dyDescent="0.4">
      <c r="A12" s="145"/>
      <c r="B12" s="151" t="s">
        <v>56</v>
      </c>
      <c r="C12" s="65"/>
      <c r="D12" s="62"/>
      <c r="E12" s="63"/>
      <c r="F12" s="62"/>
      <c r="G12" s="149"/>
    </row>
    <row r="13" spans="1:26" s="1" customFormat="1" ht="48" x14ac:dyDescent="0.4">
      <c r="A13" s="145">
        <v>1</v>
      </c>
      <c r="B13" s="105" t="s">
        <v>57</v>
      </c>
      <c r="C13" s="65" t="s">
        <v>25</v>
      </c>
      <c r="D13" s="79">
        <v>0.12</v>
      </c>
      <c r="E13" s="60"/>
      <c r="F13" s="60"/>
      <c r="G13" s="188" t="s">
        <v>98</v>
      </c>
    </row>
    <row r="14" spans="1:26" s="1" customFormat="1" ht="32" x14ac:dyDescent="0.4">
      <c r="A14" s="145">
        <v>2</v>
      </c>
      <c r="B14" s="70" t="s">
        <v>58</v>
      </c>
      <c r="C14" s="57" t="s">
        <v>2</v>
      </c>
      <c r="D14" s="115">
        <v>0.1991</v>
      </c>
      <c r="E14" s="60"/>
      <c r="F14" s="60"/>
      <c r="G14" s="188" t="s">
        <v>98</v>
      </c>
    </row>
    <row r="15" spans="1:26" s="1" customFormat="1" ht="51" x14ac:dyDescent="0.4">
      <c r="A15" s="145">
        <v>3</v>
      </c>
      <c r="B15" s="111" t="s">
        <v>59</v>
      </c>
      <c r="C15" s="83" t="s">
        <v>21</v>
      </c>
      <c r="D15" s="109">
        <v>11.1</v>
      </c>
      <c r="E15" s="60"/>
      <c r="F15" s="60"/>
      <c r="G15" s="188" t="s">
        <v>98</v>
      </c>
    </row>
    <row r="16" spans="1:26" s="1" customFormat="1" ht="29" x14ac:dyDescent="0.4">
      <c r="A16" s="145">
        <v>4</v>
      </c>
      <c r="B16" s="108" t="s">
        <v>79</v>
      </c>
      <c r="C16" s="61" t="s">
        <v>1</v>
      </c>
      <c r="D16" s="79">
        <v>3.4</v>
      </c>
      <c r="E16" s="60"/>
      <c r="F16" s="60"/>
      <c r="G16" s="188" t="s">
        <v>98</v>
      </c>
    </row>
    <row r="17" spans="1:7" s="1" customFormat="1" ht="34" x14ac:dyDescent="0.4">
      <c r="A17" s="145">
        <v>5</v>
      </c>
      <c r="B17" s="108" t="s">
        <v>80</v>
      </c>
      <c r="C17" s="61" t="s">
        <v>1</v>
      </c>
      <c r="D17" s="79">
        <v>3.4</v>
      </c>
      <c r="E17" s="60"/>
      <c r="F17" s="60"/>
      <c r="G17" s="188" t="s">
        <v>98</v>
      </c>
    </row>
    <row r="18" spans="1:7" s="1" customFormat="1" ht="29" x14ac:dyDescent="0.4">
      <c r="A18" s="145">
        <v>6</v>
      </c>
      <c r="B18" s="111" t="s">
        <v>81</v>
      </c>
      <c r="C18" s="64" t="s">
        <v>4</v>
      </c>
      <c r="D18" s="109">
        <v>3.4</v>
      </c>
      <c r="E18" s="60"/>
      <c r="F18" s="60"/>
      <c r="G18" s="188" t="s">
        <v>98</v>
      </c>
    </row>
    <row r="19" spans="1:7" s="1" customFormat="1" ht="45.75" customHeight="1" x14ac:dyDescent="0.4">
      <c r="A19" s="145">
        <v>7</v>
      </c>
      <c r="B19" s="111" t="s">
        <v>82</v>
      </c>
      <c r="C19" s="61" t="s">
        <v>1</v>
      </c>
      <c r="D19" s="79">
        <v>3.4</v>
      </c>
      <c r="E19" s="60"/>
      <c r="F19" s="60"/>
      <c r="G19" s="188" t="s">
        <v>98</v>
      </c>
    </row>
    <row r="20" spans="1:7" s="2" customFormat="1" ht="29" x14ac:dyDescent="0.4">
      <c r="A20" s="117">
        <v>8</v>
      </c>
      <c r="B20" s="105" t="s">
        <v>19</v>
      </c>
      <c r="C20" s="66" t="s">
        <v>2</v>
      </c>
      <c r="D20" s="116">
        <v>0.26400000000000001</v>
      </c>
      <c r="E20" s="60"/>
      <c r="F20" s="60"/>
      <c r="G20" s="188" t="s">
        <v>98</v>
      </c>
    </row>
    <row r="21" spans="1:7" s="2" customFormat="1" ht="32" x14ac:dyDescent="0.4">
      <c r="A21" s="117">
        <v>9</v>
      </c>
      <c r="B21" s="105" t="s">
        <v>20</v>
      </c>
      <c r="C21" s="66" t="s">
        <v>2</v>
      </c>
      <c r="D21" s="116">
        <v>0.26400000000000001</v>
      </c>
      <c r="E21" s="60"/>
      <c r="F21" s="60"/>
      <c r="G21" s="188" t="s">
        <v>98</v>
      </c>
    </row>
    <row r="22" spans="1:7" s="2" customFormat="1" ht="29" x14ac:dyDescent="0.4">
      <c r="A22" s="117">
        <v>10</v>
      </c>
      <c r="B22" s="105" t="s">
        <v>39</v>
      </c>
      <c r="C22" s="66" t="s">
        <v>2</v>
      </c>
      <c r="D22" s="116">
        <v>0.26400000000000001</v>
      </c>
      <c r="E22" s="60"/>
      <c r="F22" s="60"/>
      <c r="G22" s="188" t="s">
        <v>98</v>
      </c>
    </row>
    <row r="23" spans="1:7" s="2" customFormat="1" ht="16" x14ac:dyDescent="0.4">
      <c r="A23" s="117"/>
      <c r="B23" s="150" t="s">
        <v>18</v>
      </c>
      <c r="C23" s="118"/>
      <c r="D23" s="57"/>
      <c r="E23" s="57"/>
      <c r="F23" s="74"/>
      <c r="G23" s="147"/>
    </row>
    <row r="24" spans="1:7" s="2" customFormat="1" ht="16" x14ac:dyDescent="0.4">
      <c r="A24" s="124"/>
      <c r="B24" s="81" t="s">
        <v>3</v>
      </c>
      <c r="C24" s="122">
        <v>0.1</v>
      </c>
      <c r="D24" s="125"/>
      <c r="E24" s="126"/>
      <c r="F24" s="123"/>
      <c r="G24" s="147"/>
    </row>
    <row r="25" spans="1:7" s="2" customFormat="1" ht="16" x14ac:dyDescent="0.4">
      <c r="A25" s="124"/>
      <c r="B25" s="91" t="s">
        <v>0</v>
      </c>
      <c r="C25" s="126"/>
      <c r="D25" s="125"/>
      <c r="E25" s="126"/>
      <c r="F25" s="72"/>
      <c r="G25" s="147"/>
    </row>
    <row r="26" spans="1:7" s="2" customFormat="1" ht="16" x14ac:dyDescent="0.4">
      <c r="A26" s="124"/>
      <c r="B26" s="81" t="s">
        <v>54</v>
      </c>
      <c r="C26" s="122">
        <v>0.08</v>
      </c>
      <c r="D26" s="125"/>
      <c r="E26" s="126"/>
      <c r="F26" s="123"/>
      <c r="G26" s="147"/>
    </row>
    <row r="27" spans="1:7" ht="16" x14ac:dyDescent="0.4">
      <c r="A27" s="119"/>
      <c r="B27" s="91" t="s">
        <v>0</v>
      </c>
      <c r="C27" s="120"/>
      <c r="D27" s="121"/>
      <c r="E27" s="120"/>
      <c r="F27" s="72"/>
      <c r="G27" s="147"/>
    </row>
    <row r="28" spans="1:7" ht="16" x14ac:dyDescent="0.4">
      <c r="A28" s="119"/>
      <c r="B28" s="139" t="s">
        <v>65</v>
      </c>
      <c r="C28" s="122">
        <v>0.18</v>
      </c>
      <c r="D28" s="25"/>
      <c r="E28" s="25"/>
      <c r="F28" s="123"/>
      <c r="G28" s="147"/>
    </row>
    <row r="29" spans="1:7" ht="16" x14ac:dyDescent="0.4">
      <c r="A29" s="119"/>
      <c r="B29" s="91" t="s">
        <v>66</v>
      </c>
      <c r="C29" s="25"/>
      <c r="D29" s="25"/>
      <c r="E29" s="25"/>
      <c r="F29" s="72"/>
      <c r="G29" s="147"/>
    </row>
  </sheetData>
  <mergeCells count="11">
    <mergeCell ref="G9:G10"/>
    <mergeCell ref="B1:F1"/>
    <mergeCell ref="A2:F2"/>
    <mergeCell ref="A4:F4"/>
    <mergeCell ref="B6:F6"/>
    <mergeCell ref="A9:A10"/>
    <mergeCell ref="B9:B10"/>
    <mergeCell ref="C9:C10"/>
    <mergeCell ref="D9:D10"/>
    <mergeCell ref="E9:E10"/>
    <mergeCell ref="F9:F10"/>
  </mergeCells>
  <pageMargins left="0.2" right="0" top="0.25" bottom="0.75" header="0.3" footer="0.3"/>
  <pageSetup scale="65" orientation="landscape" horizontalDpi="300" verticalDpi="300" r:id="rId1"/>
  <headerFooter>
    <oddFooter>&amp;L&amp;8BoQ რესურსული _ სამშენებლო N-1 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activeCell="B6" sqref="B6:F6"/>
    </sheetView>
  </sheetViews>
  <sheetFormatPr defaultColWidth="8.81640625" defaultRowHeight="14.5" x14ac:dyDescent="0.4"/>
  <cols>
    <col min="1" max="1" width="5.7265625" style="4" customWidth="1"/>
    <col min="2" max="2" width="53.7265625" style="6" customWidth="1"/>
    <col min="3" max="3" width="12" style="56" customWidth="1"/>
    <col min="4" max="4" width="10.7265625" style="5" customWidth="1"/>
    <col min="5" max="5" width="13.453125" style="3" bestFit="1" customWidth="1"/>
    <col min="6" max="6" width="14.54296875" style="3" bestFit="1" customWidth="1"/>
    <col min="7" max="7" width="14.54296875" style="3" customWidth="1"/>
    <col min="8" max="16384" width="8.81640625" style="3"/>
  </cols>
  <sheetData>
    <row r="1" spans="1:26" s="90" customFormat="1" ht="48" customHeight="1" x14ac:dyDescent="0.35">
      <c r="B1" s="184" t="s">
        <v>22</v>
      </c>
      <c r="C1" s="184"/>
      <c r="D1" s="184"/>
      <c r="E1" s="184"/>
      <c r="F1" s="18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2" customFormat="1" ht="16" x14ac:dyDescent="0.4">
      <c r="A2" s="180" t="s">
        <v>70</v>
      </c>
      <c r="B2" s="180"/>
      <c r="C2" s="180"/>
      <c r="D2" s="180"/>
      <c r="E2" s="180"/>
      <c r="F2" s="180"/>
    </row>
    <row r="3" spans="1:26" s="2" customFormat="1" ht="16" x14ac:dyDescent="0.4">
      <c r="A3" s="137"/>
      <c r="B3" s="137"/>
      <c r="C3" s="54"/>
      <c r="D3" s="137"/>
      <c r="E3" s="137"/>
      <c r="F3" s="137"/>
    </row>
    <row r="4" spans="1:26" s="2" customFormat="1" ht="16" x14ac:dyDescent="0.4">
      <c r="A4" s="180" t="s">
        <v>17</v>
      </c>
      <c r="B4" s="180"/>
      <c r="C4" s="180"/>
      <c r="D4" s="180"/>
      <c r="E4" s="180"/>
      <c r="F4" s="180"/>
    </row>
    <row r="5" spans="1:26" s="2" customFormat="1" ht="12" customHeight="1" x14ac:dyDescent="0.4">
      <c r="A5" s="137"/>
      <c r="B5" s="137"/>
      <c r="C5" s="54"/>
      <c r="D5" s="137"/>
      <c r="E5" s="137"/>
      <c r="F5" s="137"/>
    </row>
    <row r="6" spans="1:26" s="2" customFormat="1" ht="16" x14ac:dyDescent="0.4">
      <c r="A6" s="55"/>
      <c r="B6" s="181"/>
      <c r="C6" s="181"/>
      <c r="D6" s="181"/>
      <c r="E6" s="181"/>
      <c r="F6" s="181"/>
    </row>
    <row r="9" spans="1:26" s="7" customFormat="1" x14ac:dyDescent="0.4">
      <c r="A9" s="185" t="s">
        <v>47</v>
      </c>
      <c r="B9" s="174" t="s">
        <v>48</v>
      </c>
      <c r="C9" s="174" t="s">
        <v>49</v>
      </c>
      <c r="D9" s="174" t="s">
        <v>50</v>
      </c>
      <c r="E9" s="186" t="s">
        <v>67</v>
      </c>
      <c r="F9" s="183" t="s">
        <v>0</v>
      </c>
      <c r="G9" s="183" t="s">
        <v>69</v>
      </c>
    </row>
    <row r="10" spans="1:26" s="7" customFormat="1" ht="13.5" customHeight="1" x14ac:dyDescent="0.4">
      <c r="A10" s="185"/>
      <c r="B10" s="174"/>
      <c r="C10" s="174"/>
      <c r="D10" s="174"/>
      <c r="E10" s="186"/>
      <c r="F10" s="183"/>
      <c r="G10" s="183"/>
    </row>
    <row r="11" spans="1:26" s="7" customFormat="1" ht="14.25" customHeight="1" x14ac:dyDescent="0.4">
      <c r="A11" s="138">
        <v>1</v>
      </c>
      <c r="B11" s="136">
        <v>2</v>
      </c>
      <c r="C11" s="136">
        <v>3</v>
      </c>
      <c r="D11" s="136">
        <v>4</v>
      </c>
      <c r="E11" s="139">
        <v>5</v>
      </c>
      <c r="F11" s="127">
        <v>6</v>
      </c>
      <c r="G11" s="127">
        <v>7</v>
      </c>
    </row>
    <row r="12" spans="1:26" s="1" customFormat="1" ht="16" x14ac:dyDescent="0.4">
      <c r="A12" s="145"/>
      <c r="B12" s="151" t="s">
        <v>37</v>
      </c>
      <c r="C12" s="65"/>
      <c r="D12" s="62"/>
      <c r="E12" s="63"/>
      <c r="F12" s="62"/>
      <c r="G12" s="14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</row>
    <row r="13" spans="1:26" s="1" customFormat="1" ht="29" x14ac:dyDescent="0.4">
      <c r="A13" s="145">
        <v>1</v>
      </c>
      <c r="B13" s="105" t="s">
        <v>38</v>
      </c>
      <c r="C13" s="65" t="s">
        <v>1</v>
      </c>
      <c r="D13" s="79">
        <v>80</v>
      </c>
      <c r="E13" s="104"/>
      <c r="F13" s="104"/>
      <c r="G13" s="188" t="s">
        <v>98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</row>
    <row r="14" spans="1:26" s="1" customFormat="1" ht="32" x14ac:dyDescent="0.4">
      <c r="A14" s="145">
        <v>2</v>
      </c>
      <c r="B14" s="105" t="s">
        <v>83</v>
      </c>
      <c r="C14" s="66" t="s">
        <v>2</v>
      </c>
      <c r="D14" s="79">
        <v>0.4</v>
      </c>
      <c r="E14" s="104"/>
      <c r="F14" s="104"/>
      <c r="G14" s="188" t="s">
        <v>98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</row>
    <row r="15" spans="1:26" s="1" customFormat="1" ht="29" x14ac:dyDescent="0.4">
      <c r="A15" s="145">
        <v>3</v>
      </c>
      <c r="B15" s="105" t="s">
        <v>84</v>
      </c>
      <c r="C15" s="66" t="s">
        <v>2</v>
      </c>
      <c r="D15" s="79">
        <v>0.4</v>
      </c>
      <c r="E15" s="104"/>
      <c r="F15" s="104"/>
      <c r="G15" s="188" t="s">
        <v>98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</row>
    <row r="16" spans="1:26" s="1" customFormat="1" ht="64" x14ac:dyDescent="0.4">
      <c r="A16" s="145">
        <v>4</v>
      </c>
      <c r="B16" s="105" t="s">
        <v>96</v>
      </c>
      <c r="C16" s="65" t="s">
        <v>1</v>
      </c>
      <c r="D16" s="109">
        <v>80</v>
      </c>
      <c r="E16" s="104"/>
      <c r="F16" s="104"/>
      <c r="G16" s="188" t="s">
        <v>98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</row>
    <row r="17" spans="1:7" s="2" customFormat="1" ht="16" x14ac:dyDescent="0.4">
      <c r="A17" s="117"/>
      <c r="B17" s="150" t="s">
        <v>18</v>
      </c>
      <c r="C17" s="118"/>
      <c r="D17" s="57"/>
      <c r="E17" s="57"/>
      <c r="F17" s="74"/>
      <c r="G17" s="147"/>
    </row>
    <row r="18" spans="1:7" s="2" customFormat="1" ht="16" x14ac:dyDescent="0.4">
      <c r="A18" s="124"/>
      <c r="B18" s="81" t="s">
        <v>3</v>
      </c>
      <c r="C18" s="122">
        <v>0.1</v>
      </c>
      <c r="D18" s="125"/>
      <c r="E18" s="126"/>
      <c r="F18" s="123"/>
      <c r="G18" s="147"/>
    </row>
    <row r="19" spans="1:7" s="2" customFormat="1" ht="16" x14ac:dyDescent="0.4">
      <c r="A19" s="124"/>
      <c r="B19" s="91" t="s">
        <v>0</v>
      </c>
      <c r="C19" s="126"/>
      <c r="D19" s="125"/>
      <c r="E19" s="126"/>
      <c r="F19" s="72"/>
      <c r="G19" s="147"/>
    </row>
    <row r="20" spans="1:7" s="2" customFormat="1" ht="16" x14ac:dyDescent="0.4">
      <c r="A20" s="124"/>
      <c r="B20" s="81" t="s">
        <v>54</v>
      </c>
      <c r="C20" s="122">
        <v>0.08</v>
      </c>
      <c r="D20" s="125"/>
      <c r="E20" s="126"/>
      <c r="F20" s="123"/>
      <c r="G20" s="147"/>
    </row>
    <row r="21" spans="1:7" ht="16" x14ac:dyDescent="0.4">
      <c r="A21" s="119"/>
      <c r="B21" s="91" t="s">
        <v>0</v>
      </c>
      <c r="C21" s="120"/>
      <c r="D21" s="121"/>
      <c r="E21" s="120"/>
      <c r="F21" s="72"/>
      <c r="G21" s="147"/>
    </row>
    <row r="22" spans="1:7" ht="16" x14ac:dyDescent="0.4">
      <c r="A22" s="119"/>
      <c r="B22" s="139" t="s">
        <v>65</v>
      </c>
      <c r="C22" s="122">
        <v>0.18</v>
      </c>
      <c r="D22" s="25"/>
      <c r="E22" s="25"/>
      <c r="F22" s="123"/>
      <c r="G22" s="147"/>
    </row>
    <row r="23" spans="1:7" ht="16" x14ac:dyDescent="0.4">
      <c r="A23" s="119"/>
      <c r="B23" s="91" t="s">
        <v>66</v>
      </c>
      <c r="C23" s="25"/>
      <c r="D23" s="25"/>
      <c r="E23" s="25"/>
      <c r="F23" s="72"/>
      <c r="G23" s="147"/>
    </row>
  </sheetData>
  <mergeCells count="11">
    <mergeCell ref="G9:G10"/>
    <mergeCell ref="B1:F1"/>
    <mergeCell ref="A2:F2"/>
    <mergeCell ref="A4:F4"/>
    <mergeCell ref="B6:F6"/>
    <mergeCell ref="A9:A10"/>
    <mergeCell ref="B9:B10"/>
    <mergeCell ref="C9:C10"/>
    <mergeCell ref="D9:D10"/>
    <mergeCell ref="E9:E10"/>
    <mergeCell ref="F9:F10"/>
  </mergeCells>
  <pageMargins left="0.2" right="0" top="0.25" bottom="0.75" header="0.3" footer="0.3"/>
  <pageSetup scale="65" orientation="landscape" horizontalDpi="300" verticalDpi="300" r:id="rId1"/>
  <headerFooter>
    <oddFooter>&amp;L&amp;8BoQ რესურსული _ სამშენებლო N-1 &amp;R&amp;8&amp;P/&amp;N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H21" sqref="H21"/>
    </sheetView>
  </sheetViews>
  <sheetFormatPr defaultColWidth="8.81640625" defaultRowHeight="14.5" x14ac:dyDescent="0.4"/>
  <cols>
    <col min="1" max="1" width="5.7265625" style="4" customWidth="1"/>
    <col min="2" max="2" width="53.7265625" style="6" customWidth="1"/>
    <col min="3" max="3" width="12" style="56" customWidth="1"/>
    <col min="4" max="4" width="10.7265625" style="5" customWidth="1"/>
    <col min="5" max="5" width="13.453125" style="3" bestFit="1" customWidth="1"/>
    <col min="6" max="6" width="14.54296875" style="3" bestFit="1" customWidth="1"/>
    <col min="7" max="7" width="21" style="3" customWidth="1"/>
    <col min="8" max="16384" width="8.81640625" style="3"/>
  </cols>
  <sheetData>
    <row r="1" spans="1:26" s="90" customFormat="1" ht="48" customHeight="1" x14ac:dyDescent="0.35">
      <c r="B1" s="184" t="s">
        <v>22</v>
      </c>
      <c r="C1" s="184"/>
      <c r="D1" s="184"/>
      <c r="E1" s="184"/>
      <c r="F1" s="18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2" customFormat="1" ht="16" x14ac:dyDescent="0.4">
      <c r="A2" s="180" t="s">
        <v>71</v>
      </c>
      <c r="B2" s="180"/>
      <c r="C2" s="180"/>
      <c r="D2" s="180"/>
      <c r="E2" s="180"/>
      <c r="F2" s="180"/>
    </row>
    <row r="3" spans="1:26" s="2" customFormat="1" ht="16" x14ac:dyDescent="0.4">
      <c r="A3" s="137"/>
      <c r="B3" s="137"/>
      <c r="C3" s="54"/>
      <c r="D3" s="137"/>
      <c r="E3" s="137"/>
      <c r="F3" s="137"/>
    </row>
    <row r="4" spans="1:26" s="2" customFormat="1" ht="16" x14ac:dyDescent="0.4">
      <c r="A4" s="180" t="s">
        <v>17</v>
      </c>
      <c r="B4" s="180"/>
      <c r="C4" s="180"/>
      <c r="D4" s="180"/>
      <c r="E4" s="180"/>
      <c r="F4" s="180"/>
    </row>
    <row r="5" spans="1:26" s="2" customFormat="1" ht="12" customHeight="1" x14ac:dyDescent="0.4">
      <c r="A5" s="137"/>
      <c r="B5" s="137"/>
      <c r="C5" s="54"/>
      <c r="D5" s="137"/>
      <c r="E5" s="137"/>
      <c r="F5" s="137"/>
    </row>
    <row r="6" spans="1:26" s="2" customFormat="1" ht="16" x14ac:dyDescent="0.4">
      <c r="A6" s="55"/>
      <c r="B6" s="181"/>
      <c r="C6" s="181"/>
      <c r="D6" s="181"/>
      <c r="E6" s="181"/>
      <c r="F6" s="181"/>
    </row>
    <row r="9" spans="1:26" s="7" customFormat="1" x14ac:dyDescent="0.4">
      <c r="A9" s="185" t="s">
        <v>47</v>
      </c>
      <c r="B9" s="174" t="s">
        <v>48</v>
      </c>
      <c r="C9" s="174" t="s">
        <v>49</v>
      </c>
      <c r="D9" s="174" t="s">
        <v>50</v>
      </c>
      <c r="E9" s="186" t="s">
        <v>67</v>
      </c>
      <c r="F9" s="183" t="s">
        <v>0</v>
      </c>
      <c r="G9" s="183" t="s">
        <v>69</v>
      </c>
    </row>
    <row r="10" spans="1:26" s="7" customFormat="1" ht="13.5" customHeight="1" x14ac:dyDescent="0.4">
      <c r="A10" s="185"/>
      <c r="B10" s="174"/>
      <c r="C10" s="174"/>
      <c r="D10" s="174"/>
      <c r="E10" s="186"/>
      <c r="F10" s="183"/>
      <c r="G10" s="183"/>
    </row>
    <row r="11" spans="1:26" s="7" customFormat="1" ht="14.25" customHeight="1" x14ac:dyDescent="0.4">
      <c r="A11" s="138">
        <v>1</v>
      </c>
      <c r="B11" s="136">
        <v>2</v>
      </c>
      <c r="C11" s="136">
        <v>3</v>
      </c>
      <c r="D11" s="136">
        <v>4</v>
      </c>
      <c r="E11" s="139">
        <v>5</v>
      </c>
      <c r="F11" s="127">
        <v>6</v>
      </c>
      <c r="G11" s="127">
        <v>7</v>
      </c>
    </row>
    <row r="12" spans="1:26" s="1" customFormat="1" ht="16" x14ac:dyDescent="0.4">
      <c r="A12" s="145"/>
      <c r="B12" s="110" t="s">
        <v>86</v>
      </c>
      <c r="C12" s="83"/>
      <c r="D12" s="67"/>
      <c r="E12" s="67"/>
      <c r="F12" s="67"/>
      <c r="G12" s="149"/>
    </row>
    <row r="13" spans="1:26" s="1" customFormat="1" ht="16" x14ac:dyDescent="0.4">
      <c r="A13" s="145"/>
      <c r="B13" s="148" t="s">
        <v>61</v>
      </c>
      <c r="C13" s="65"/>
      <c r="D13" s="62"/>
      <c r="E13" s="62"/>
      <c r="F13" s="62"/>
      <c r="G13" s="149"/>
    </row>
    <row r="14" spans="1:26" s="1" customFormat="1" ht="29" x14ac:dyDescent="0.4">
      <c r="A14" s="145">
        <v>1</v>
      </c>
      <c r="B14" s="105" t="s">
        <v>62</v>
      </c>
      <c r="C14" s="102" t="s">
        <v>53</v>
      </c>
      <c r="D14" s="116">
        <v>2</v>
      </c>
      <c r="E14" s="57"/>
      <c r="F14" s="57"/>
      <c r="G14" s="188" t="s">
        <v>98</v>
      </c>
    </row>
    <row r="15" spans="1:26" s="1" customFormat="1" ht="32" x14ac:dyDescent="0.4">
      <c r="A15" s="145">
        <v>2</v>
      </c>
      <c r="B15" s="105" t="s">
        <v>63</v>
      </c>
      <c r="C15" s="106" t="s">
        <v>53</v>
      </c>
      <c r="D15" s="116">
        <v>2</v>
      </c>
      <c r="E15" s="57"/>
      <c r="F15" s="57"/>
      <c r="G15" s="188" t="s">
        <v>98</v>
      </c>
    </row>
    <row r="16" spans="1:26" s="1" customFormat="1" ht="29" x14ac:dyDescent="0.4">
      <c r="A16" s="145">
        <v>3</v>
      </c>
      <c r="B16" s="105" t="s">
        <v>64</v>
      </c>
      <c r="C16" s="106" t="s">
        <v>52</v>
      </c>
      <c r="D16" s="116">
        <v>12</v>
      </c>
      <c r="E16" s="57"/>
      <c r="F16" s="57"/>
      <c r="G16" s="188" t="s">
        <v>98</v>
      </c>
    </row>
    <row r="17" spans="1:7" s="1" customFormat="1" ht="29" x14ac:dyDescent="0.4">
      <c r="A17" s="145">
        <v>4</v>
      </c>
      <c r="B17" s="154" t="s">
        <v>60</v>
      </c>
      <c r="C17" s="65" t="s">
        <v>53</v>
      </c>
      <c r="D17" s="79">
        <v>4</v>
      </c>
      <c r="E17" s="57"/>
      <c r="F17" s="57"/>
      <c r="G17" s="188" t="s">
        <v>98</v>
      </c>
    </row>
    <row r="18" spans="1:7" s="2" customFormat="1" ht="16" x14ac:dyDescent="0.4">
      <c r="A18" s="117"/>
      <c r="B18" s="150" t="s">
        <v>18</v>
      </c>
      <c r="C18" s="118"/>
      <c r="D18" s="57"/>
      <c r="E18" s="57"/>
      <c r="F18" s="74"/>
      <c r="G18" s="147"/>
    </row>
    <row r="19" spans="1:7" s="2" customFormat="1" ht="16" x14ac:dyDescent="0.4">
      <c r="A19" s="124"/>
      <c r="B19" s="81" t="s">
        <v>3</v>
      </c>
      <c r="C19" s="122">
        <v>0.1</v>
      </c>
      <c r="D19" s="125"/>
      <c r="E19" s="126"/>
      <c r="F19" s="123"/>
      <c r="G19" s="147"/>
    </row>
    <row r="20" spans="1:7" s="2" customFormat="1" ht="16" x14ac:dyDescent="0.4">
      <c r="A20" s="124"/>
      <c r="B20" s="91" t="s">
        <v>0</v>
      </c>
      <c r="C20" s="126"/>
      <c r="D20" s="125"/>
      <c r="E20" s="126"/>
      <c r="F20" s="72"/>
      <c r="G20" s="147"/>
    </row>
    <row r="21" spans="1:7" s="2" customFormat="1" ht="16" x14ac:dyDescent="0.4">
      <c r="A21" s="124"/>
      <c r="B21" s="81" t="s">
        <v>54</v>
      </c>
      <c r="C21" s="122">
        <v>0.08</v>
      </c>
      <c r="D21" s="125"/>
      <c r="E21" s="126"/>
      <c r="F21" s="123"/>
      <c r="G21" s="147"/>
    </row>
    <row r="22" spans="1:7" ht="16" x14ac:dyDescent="0.4">
      <c r="A22" s="119"/>
      <c r="B22" s="91" t="s">
        <v>0</v>
      </c>
      <c r="C22" s="120"/>
      <c r="D22" s="121"/>
      <c r="E22" s="120"/>
      <c r="F22" s="72"/>
      <c r="G22" s="147"/>
    </row>
    <row r="23" spans="1:7" ht="16" x14ac:dyDescent="0.4">
      <c r="A23" s="119"/>
      <c r="B23" s="139" t="s">
        <v>65</v>
      </c>
      <c r="C23" s="122">
        <v>0.18</v>
      </c>
      <c r="D23" s="25"/>
      <c r="E23" s="25"/>
      <c r="F23" s="123"/>
      <c r="G23" s="147"/>
    </row>
    <row r="24" spans="1:7" ht="16" x14ac:dyDescent="0.4">
      <c r="A24" s="119"/>
      <c r="B24" s="91" t="s">
        <v>66</v>
      </c>
      <c r="C24" s="25"/>
      <c r="D24" s="25"/>
      <c r="E24" s="25"/>
      <c r="F24" s="72"/>
      <c r="G24" s="147"/>
    </row>
  </sheetData>
  <mergeCells count="11">
    <mergeCell ref="G9:G10"/>
    <mergeCell ref="B1:F1"/>
    <mergeCell ref="A2:F2"/>
    <mergeCell ref="A4:F4"/>
    <mergeCell ref="B6:F6"/>
    <mergeCell ref="A9:A10"/>
    <mergeCell ref="B9:B10"/>
    <mergeCell ref="C9:C10"/>
    <mergeCell ref="D9:D10"/>
    <mergeCell ref="E9:E10"/>
    <mergeCell ref="F9:F10"/>
  </mergeCells>
  <pageMargins left="0.2" right="0" top="0.25" bottom="0.75" header="0.3" footer="0.3"/>
  <pageSetup scale="65" orientation="landscape" horizontalDpi="300" verticalDpi="300" r:id="rId1"/>
  <headerFooter>
    <oddFooter>&amp;L&amp;8BoQ რესურსული _ სამშენებლო N-1 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selection activeCell="K19" sqref="K19"/>
    </sheetView>
  </sheetViews>
  <sheetFormatPr defaultColWidth="8.81640625" defaultRowHeight="14.5" x14ac:dyDescent="0.4"/>
  <cols>
    <col min="1" max="1" width="5.7265625" style="4" customWidth="1"/>
    <col min="2" max="2" width="53.7265625" style="6" customWidth="1"/>
    <col min="3" max="3" width="12" style="56" customWidth="1"/>
    <col min="4" max="4" width="10.7265625" style="5" customWidth="1"/>
    <col min="5" max="5" width="13.453125" style="3" bestFit="1" customWidth="1"/>
    <col min="6" max="6" width="14.54296875" style="3" bestFit="1" customWidth="1"/>
    <col min="7" max="7" width="13.81640625" style="3" customWidth="1"/>
    <col min="8" max="16384" width="8.81640625" style="3"/>
  </cols>
  <sheetData>
    <row r="1" spans="1:26" s="90" customFormat="1" ht="48" customHeight="1" x14ac:dyDescent="0.35">
      <c r="B1" s="184" t="s">
        <v>22</v>
      </c>
      <c r="C1" s="184"/>
      <c r="D1" s="184"/>
      <c r="E1" s="184"/>
      <c r="F1" s="18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2" customFormat="1" ht="16" x14ac:dyDescent="0.4">
      <c r="A2" s="180" t="s">
        <v>72</v>
      </c>
      <c r="B2" s="180"/>
      <c r="C2" s="180"/>
      <c r="D2" s="180"/>
      <c r="E2" s="180"/>
      <c r="F2" s="180"/>
    </row>
    <row r="3" spans="1:26" s="2" customFormat="1" ht="16" x14ac:dyDescent="0.4">
      <c r="A3" s="137"/>
      <c r="B3" s="137"/>
      <c r="C3" s="54"/>
      <c r="D3" s="137"/>
      <c r="E3" s="137"/>
      <c r="F3" s="137"/>
    </row>
    <row r="4" spans="1:26" s="2" customFormat="1" ht="16" x14ac:dyDescent="0.4">
      <c r="A4" s="180" t="s">
        <v>17</v>
      </c>
      <c r="B4" s="180"/>
      <c r="C4" s="180"/>
      <c r="D4" s="180"/>
      <c r="E4" s="180"/>
      <c r="F4" s="180"/>
    </row>
    <row r="5" spans="1:26" s="2" customFormat="1" ht="12" customHeight="1" x14ac:dyDescent="0.4">
      <c r="A5" s="137"/>
      <c r="B5" s="137"/>
      <c r="C5" s="54"/>
      <c r="D5" s="137"/>
      <c r="E5" s="137"/>
      <c r="F5" s="137"/>
    </row>
    <row r="6" spans="1:26" s="2" customFormat="1" ht="16" x14ac:dyDescent="0.4">
      <c r="A6" s="55"/>
      <c r="B6" s="181"/>
      <c r="C6" s="181"/>
      <c r="D6" s="181"/>
      <c r="E6" s="181"/>
      <c r="F6" s="181"/>
    </row>
    <row r="9" spans="1:26" s="7" customFormat="1" x14ac:dyDescent="0.4">
      <c r="A9" s="185" t="s">
        <v>47</v>
      </c>
      <c r="B9" s="174" t="s">
        <v>48</v>
      </c>
      <c r="C9" s="174" t="s">
        <v>49</v>
      </c>
      <c r="D9" s="174" t="s">
        <v>50</v>
      </c>
      <c r="E9" s="186" t="s">
        <v>67</v>
      </c>
      <c r="F9" s="183" t="s">
        <v>0</v>
      </c>
      <c r="G9" s="183" t="s">
        <v>69</v>
      </c>
    </row>
    <row r="10" spans="1:26" s="7" customFormat="1" ht="13.5" customHeight="1" x14ac:dyDescent="0.4">
      <c r="A10" s="185"/>
      <c r="B10" s="174"/>
      <c r="C10" s="174"/>
      <c r="D10" s="174"/>
      <c r="E10" s="186"/>
      <c r="F10" s="183"/>
      <c r="G10" s="183"/>
    </row>
    <row r="11" spans="1:26" s="7" customFormat="1" ht="14.25" customHeight="1" x14ac:dyDescent="0.4">
      <c r="A11" s="138">
        <v>1</v>
      </c>
      <c r="B11" s="136">
        <v>2</v>
      </c>
      <c r="C11" s="136">
        <v>3</v>
      </c>
      <c r="D11" s="136">
        <v>4</v>
      </c>
      <c r="E11" s="139">
        <v>5</v>
      </c>
      <c r="F11" s="127">
        <v>6</v>
      </c>
      <c r="G11" s="127">
        <v>7</v>
      </c>
    </row>
    <row r="12" spans="1:26" s="1" customFormat="1" ht="32" x14ac:dyDescent="0.4">
      <c r="A12" s="145"/>
      <c r="B12" s="110" t="s">
        <v>87</v>
      </c>
      <c r="C12" s="83"/>
      <c r="D12" s="67"/>
      <c r="E12" s="67"/>
      <c r="F12" s="67"/>
      <c r="G12" s="149"/>
    </row>
    <row r="13" spans="1:26" s="1" customFormat="1" ht="32" x14ac:dyDescent="0.4">
      <c r="A13" s="145">
        <v>1</v>
      </c>
      <c r="B13" s="105" t="s">
        <v>88</v>
      </c>
      <c r="C13" s="102" t="s">
        <v>53</v>
      </c>
      <c r="D13" s="116">
        <v>24</v>
      </c>
      <c r="E13" s="104"/>
      <c r="F13" s="104"/>
      <c r="G13" s="188" t="s">
        <v>98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:26" s="97" customFormat="1" ht="49.5" customHeight="1" x14ac:dyDescent="0.4">
      <c r="A14" s="144" t="s">
        <v>51</v>
      </c>
      <c r="B14" s="18" t="s">
        <v>89</v>
      </c>
      <c r="C14" s="136" t="s">
        <v>2</v>
      </c>
      <c r="D14" s="78">
        <v>0.28577000000000002</v>
      </c>
      <c r="E14" s="104"/>
      <c r="F14" s="104"/>
      <c r="G14" s="188" t="s">
        <v>98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</row>
    <row r="15" spans="1:26" s="97" customFormat="1" ht="32" x14ac:dyDescent="0.4">
      <c r="A15" s="144" t="s">
        <v>91</v>
      </c>
      <c r="B15" s="114" t="s">
        <v>90</v>
      </c>
      <c r="C15" s="59" t="s">
        <v>21</v>
      </c>
      <c r="D15" s="155">
        <v>20</v>
      </c>
      <c r="E15" s="104"/>
      <c r="F15" s="104"/>
      <c r="G15" s="188" t="s">
        <v>98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</row>
    <row r="16" spans="1:26" s="2" customFormat="1" ht="16" x14ac:dyDescent="0.4">
      <c r="A16" s="117"/>
      <c r="B16" s="150" t="s">
        <v>18</v>
      </c>
      <c r="C16" s="118"/>
      <c r="D16" s="57"/>
      <c r="E16" s="57"/>
      <c r="F16" s="74"/>
      <c r="G16" s="147"/>
    </row>
    <row r="17" spans="1:7" s="2" customFormat="1" ht="16" x14ac:dyDescent="0.4">
      <c r="A17" s="124"/>
      <c r="B17" s="81" t="s">
        <v>3</v>
      </c>
      <c r="C17" s="122">
        <v>0.1</v>
      </c>
      <c r="D17" s="125"/>
      <c r="E17" s="126"/>
      <c r="F17" s="123"/>
      <c r="G17" s="147"/>
    </row>
    <row r="18" spans="1:7" s="2" customFormat="1" ht="16" x14ac:dyDescent="0.4">
      <c r="A18" s="124"/>
      <c r="B18" s="91" t="s">
        <v>0</v>
      </c>
      <c r="C18" s="126"/>
      <c r="D18" s="125"/>
      <c r="E18" s="126"/>
      <c r="F18" s="72"/>
      <c r="G18" s="147"/>
    </row>
    <row r="19" spans="1:7" s="2" customFormat="1" ht="16" x14ac:dyDescent="0.4">
      <c r="A19" s="124"/>
      <c r="B19" s="81" t="s">
        <v>54</v>
      </c>
      <c r="C19" s="122">
        <v>0.08</v>
      </c>
      <c r="D19" s="125"/>
      <c r="E19" s="126"/>
      <c r="F19" s="123"/>
      <c r="G19" s="147"/>
    </row>
    <row r="20" spans="1:7" ht="16" x14ac:dyDescent="0.4">
      <c r="A20" s="119"/>
      <c r="B20" s="91" t="s">
        <v>0</v>
      </c>
      <c r="C20" s="120"/>
      <c r="D20" s="121"/>
      <c r="E20" s="120"/>
      <c r="F20" s="72"/>
      <c r="G20" s="147"/>
    </row>
    <row r="21" spans="1:7" ht="16" x14ac:dyDescent="0.4">
      <c r="A21" s="119"/>
      <c r="B21" s="139" t="s">
        <v>65</v>
      </c>
      <c r="C21" s="122">
        <v>0.18</v>
      </c>
      <c r="D21" s="25"/>
      <c r="E21" s="25"/>
      <c r="F21" s="123"/>
      <c r="G21" s="147"/>
    </row>
    <row r="22" spans="1:7" ht="16" x14ac:dyDescent="0.4">
      <c r="A22" s="119"/>
      <c r="B22" s="91" t="s">
        <v>66</v>
      </c>
      <c r="C22" s="25"/>
      <c r="D22" s="25"/>
      <c r="E22" s="25"/>
      <c r="F22" s="72"/>
      <c r="G22" s="147"/>
    </row>
  </sheetData>
  <mergeCells count="11">
    <mergeCell ref="G9:G10"/>
    <mergeCell ref="B1:F1"/>
    <mergeCell ref="A2:F2"/>
    <mergeCell ref="A4:F4"/>
    <mergeCell ref="B6:F6"/>
    <mergeCell ref="A9:A10"/>
    <mergeCell ref="B9:B10"/>
    <mergeCell ref="C9:C10"/>
    <mergeCell ref="D9:D10"/>
    <mergeCell ref="E9:E10"/>
    <mergeCell ref="F9:F10"/>
  </mergeCells>
  <pageMargins left="0.2" right="0" top="0.25" bottom="0.75" header="0.3" footer="0.3"/>
  <pageSetup scale="65" orientation="landscape" horizontalDpi="300" verticalDpi="300" r:id="rId1"/>
  <headerFooter>
    <oddFooter>&amp;L&amp;8BoQ რესურსული _ სამშენებლო N-1 &amp;R&amp;8&amp;P/&amp;N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48"/>
  <sheetViews>
    <sheetView workbookViewId="0">
      <selection activeCell="J12" sqref="J12"/>
    </sheetView>
  </sheetViews>
  <sheetFormatPr defaultRowHeight="16" x14ac:dyDescent="0.35"/>
  <cols>
    <col min="1" max="1" width="4.7265625" style="90" customWidth="1"/>
    <col min="2" max="2" width="34.1796875" style="90" customWidth="1"/>
    <col min="3" max="3" width="8.453125" style="99" customWidth="1"/>
    <col min="4" max="4" width="11.1796875" style="90" customWidth="1"/>
    <col min="5" max="5" width="12.1796875" style="90" customWidth="1"/>
    <col min="6" max="6" width="15.81640625" style="90" bestFit="1" customWidth="1"/>
    <col min="7" max="7" width="18" style="9" customWidth="1"/>
    <col min="8" max="26" width="9.1796875" style="9"/>
    <col min="27" max="219" width="9.1796875" style="90"/>
    <col min="220" max="220" width="4.7265625" style="90" customWidth="1"/>
    <col min="221" max="221" width="12.1796875" style="90" customWidth="1"/>
    <col min="222" max="222" width="37.54296875" style="90" customWidth="1"/>
    <col min="223" max="223" width="8.54296875" style="90" customWidth="1"/>
    <col min="224" max="224" width="9.453125" style="90" customWidth="1"/>
    <col min="225" max="225" width="12.54296875" style="90" bestFit="1" customWidth="1"/>
    <col min="226" max="226" width="11.26953125" style="90" customWidth="1"/>
    <col min="227" max="227" width="12.1796875" style="90" customWidth="1"/>
    <col min="228" max="228" width="10.453125" style="90" customWidth="1"/>
    <col min="229" max="229" width="11.1796875" style="90" customWidth="1"/>
    <col min="230" max="230" width="10.26953125" style="90" customWidth="1"/>
    <col min="231" max="231" width="11" style="90" customWidth="1"/>
    <col min="232" max="232" width="14.81640625" style="90" customWidth="1"/>
    <col min="233" max="233" width="9.1796875" style="90"/>
    <col min="234" max="234" width="9.54296875" style="90" bestFit="1" customWidth="1"/>
    <col min="235" max="475" width="9.1796875" style="90"/>
    <col min="476" max="476" width="4.7265625" style="90" customWidth="1"/>
    <col min="477" max="477" width="12.1796875" style="90" customWidth="1"/>
    <col min="478" max="478" width="37.54296875" style="90" customWidth="1"/>
    <col min="479" max="479" width="8.54296875" style="90" customWidth="1"/>
    <col min="480" max="480" width="9.453125" style="90" customWidth="1"/>
    <col min="481" max="481" width="12.54296875" style="90" bestFit="1" customWidth="1"/>
    <col min="482" max="482" width="11.26953125" style="90" customWidth="1"/>
    <col min="483" max="483" width="12.1796875" style="90" customWidth="1"/>
    <col min="484" max="484" width="10.453125" style="90" customWidth="1"/>
    <col min="485" max="485" width="11.1796875" style="90" customWidth="1"/>
    <col min="486" max="486" width="10.26953125" style="90" customWidth="1"/>
    <col min="487" max="487" width="11" style="90" customWidth="1"/>
    <col min="488" max="488" width="14.81640625" style="90" customWidth="1"/>
    <col min="489" max="489" width="9.1796875" style="90"/>
    <col min="490" max="490" width="9.54296875" style="90" bestFit="1" customWidth="1"/>
    <col min="491" max="731" width="9.1796875" style="90"/>
    <col min="732" max="732" width="4.7265625" style="90" customWidth="1"/>
    <col min="733" max="733" width="12.1796875" style="90" customWidth="1"/>
    <col min="734" max="734" width="37.54296875" style="90" customWidth="1"/>
    <col min="735" max="735" width="8.54296875" style="90" customWidth="1"/>
    <col min="736" max="736" width="9.453125" style="90" customWidth="1"/>
    <col min="737" max="737" width="12.54296875" style="90" bestFit="1" customWidth="1"/>
    <col min="738" max="738" width="11.26953125" style="90" customWidth="1"/>
    <col min="739" max="739" width="12.1796875" style="90" customWidth="1"/>
    <col min="740" max="740" width="10.453125" style="90" customWidth="1"/>
    <col min="741" max="741" width="11.1796875" style="90" customWidth="1"/>
    <col min="742" max="742" width="10.26953125" style="90" customWidth="1"/>
    <col min="743" max="743" width="11" style="90" customWidth="1"/>
    <col min="744" max="744" width="14.81640625" style="90" customWidth="1"/>
    <col min="745" max="745" width="9.1796875" style="90"/>
    <col min="746" max="746" width="9.54296875" style="90" bestFit="1" customWidth="1"/>
    <col min="747" max="987" width="9.1796875" style="90"/>
    <col min="988" max="988" width="4.7265625" style="90" customWidth="1"/>
    <col min="989" max="989" width="12.1796875" style="90" customWidth="1"/>
    <col min="990" max="990" width="37.54296875" style="90" customWidth="1"/>
    <col min="991" max="991" width="8.54296875" style="90" customWidth="1"/>
    <col min="992" max="992" width="9.453125" style="90" customWidth="1"/>
    <col min="993" max="993" width="12.54296875" style="90" bestFit="1" customWidth="1"/>
    <col min="994" max="994" width="11.26953125" style="90" customWidth="1"/>
    <col min="995" max="995" width="12.1796875" style="90" customWidth="1"/>
    <col min="996" max="996" width="10.453125" style="90" customWidth="1"/>
    <col min="997" max="997" width="11.1796875" style="90" customWidth="1"/>
    <col min="998" max="998" width="10.26953125" style="90" customWidth="1"/>
    <col min="999" max="999" width="11" style="90" customWidth="1"/>
    <col min="1000" max="1000" width="14.81640625" style="90" customWidth="1"/>
    <col min="1001" max="1001" width="9.1796875" style="90"/>
    <col min="1002" max="1002" width="9.54296875" style="90" bestFit="1" customWidth="1"/>
    <col min="1003" max="1243" width="9.1796875" style="90"/>
    <col min="1244" max="1244" width="4.7265625" style="90" customWidth="1"/>
    <col min="1245" max="1245" width="12.1796875" style="90" customWidth="1"/>
    <col min="1246" max="1246" width="37.54296875" style="90" customWidth="1"/>
    <col min="1247" max="1247" width="8.54296875" style="90" customWidth="1"/>
    <col min="1248" max="1248" width="9.453125" style="90" customWidth="1"/>
    <col min="1249" max="1249" width="12.54296875" style="90" bestFit="1" customWidth="1"/>
    <col min="1250" max="1250" width="11.26953125" style="90" customWidth="1"/>
    <col min="1251" max="1251" width="12.1796875" style="90" customWidth="1"/>
    <col min="1252" max="1252" width="10.453125" style="90" customWidth="1"/>
    <col min="1253" max="1253" width="11.1796875" style="90" customWidth="1"/>
    <col min="1254" max="1254" width="10.26953125" style="90" customWidth="1"/>
    <col min="1255" max="1255" width="11" style="90" customWidth="1"/>
    <col min="1256" max="1256" width="14.81640625" style="90" customWidth="1"/>
    <col min="1257" max="1257" width="9.1796875" style="90"/>
    <col min="1258" max="1258" width="9.54296875" style="90" bestFit="1" customWidth="1"/>
    <col min="1259" max="1499" width="9.1796875" style="90"/>
    <col min="1500" max="1500" width="4.7265625" style="90" customWidth="1"/>
    <col min="1501" max="1501" width="12.1796875" style="90" customWidth="1"/>
    <col min="1502" max="1502" width="37.54296875" style="90" customWidth="1"/>
    <col min="1503" max="1503" width="8.54296875" style="90" customWidth="1"/>
    <col min="1504" max="1504" width="9.453125" style="90" customWidth="1"/>
    <col min="1505" max="1505" width="12.54296875" style="90" bestFit="1" customWidth="1"/>
    <col min="1506" max="1506" width="11.26953125" style="90" customWidth="1"/>
    <col min="1507" max="1507" width="12.1796875" style="90" customWidth="1"/>
    <col min="1508" max="1508" width="10.453125" style="90" customWidth="1"/>
    <col min="1509" max="1509" width="11.1796875" style="90" customWidth="1"/>
    <col min="1510" max="1510" width="10.26953125" style="90" customWidth="1"/>
    <col min="1511" max="1511" width="11" style="90" customWidth="1"/>
    <col min="1512" max="1512" width="14.81640625" style="90" customWidth="1"/>
    <col min="1513" max="1513" width="9.1796875" style="90"/>
    <col min="1514" max="1514" width="9.54296875" style="90" bestFit="1" customWidth="1"/>
    <col min="1515" max="1755" width="9.1796875" style="90"/>
    <col min="1756" max="1756" width="4.7265625" style="90" customWidth="1"/>
    <col min="1757" max="1757" width="12.1796875" style="90" customWidth="1"/>
    <col min="1758" max="1758" width="37.54296875" style="90" customWidth="1"/>
    <col min="1759" max="1759" width="8.54296875" style="90" customWidth="1"/>
    <col min="1760" max="1760" width="9.453125" style="90" customWidth="1"/>
    <col min="1761" max="1761" width="12.54296875" style="90" bestFit="1" customWidth="1"/>
    <col min="1762" max="1762" width="11.26953125" style="90" customWidth="1"/>
    <col min="1763" max="1763" width="12.1796875" style="90" customWidth="1"/>
    <col min="1764" max="1764" width="10.453125" style="90" customWidth="1"/>
    <col min="1765" max="1765" width="11.1796875" style="90" customWidth="1"/>
    <col min="1766" max="1766" width="10.26953125" style="90" customWidth="1"/>
    <col min="1767" max="1767" width="11" style="90" customWidth="1"/>
    <col min="1768" max="1768" width="14.81640625" style="90" customWidth="1"/>
    <col min="1769" max="1769" width="9.1796875" style="90"/>
    <col min="1770" max="1770" width="9.54296875" style="90" bestFit="1" customWidth="1"/>
    <col min="1771" max="2011" width="9.1796875" style="90"/>
    <col min="2012" max="2012" width="4.7265625" style="90" customWidth="1"/>
    <col min="2013" max="2013" width="12.1796875" style="90" customWidth="1"/>
    <col min="2014" max="2014" width="37.54296875" style="90" customWidth="1"/>
    <col min="2015" max="2015" width="8.54296875" style="90" customWidth="1"/>
    <col min="2016" max="2016" width="9.453125" style="90" customWidth="1"/>
    <col min="2017" max="2017" width="12.54296875" style="90" bestFit="1" customWidth="1"/>
    <col min="2018" max="2018" width="11.26953125" style="90" customWidth="1"/>
    <col min="2019" max="2019" width="12.1796875" style="90" customWidth="1"/>
    <col min="2020" max="2020" width="10.453125" style="90" customWidth="1"/>
    <col min="2021" max="2021" width="11.1796875" style="90" customWidth="1"/>
    <col min="2022" max="2022" width="10.26953125" style="90" customWidth="1"/>
    <col min="2023" max="2023" width="11" style="90" customWidth="1"/>
    <col min="2024" max="2024" width="14.81640625" style="90" customWidth="1"/>
    <col min="2025" max="2025" width="9.1796875" style="90"/>
    <col min="2026" max="2026" width="9.54296875" style="90" bestFit="1" customWidth="1"/>
    <col min="2027" max="2267" width="9.1796875" style="90"/>
    <col min="2268" max="2268" width="4.7265625" style="90" customWidth="1"/>
    <col min="2269" max="2269" width="12.1796875" style="90" customWidth="1"/>
    <col min="2270" max="2270" width="37.54296875" style="90" customWidth="1"/>
    <col min="2271" max="2271" width="8.54296875" style="90" customWidth="1"/>
    <col min="2272" max="2272" width="9.453125" style="90" customWidth="1"/>
    <col min="2273" max="2273" width="12.54296875" style="90" bestFit="1" customWidth="1"/>
    <col min="2274" max="2274" width="11.26953125" style="90" customWidth="1"/>
    <col min="2275" max="2275" width="12.1796875" style="90" customWidth="1"/>
    <col min="2276" max="2276" width="10.453125" style="90" customWidth="1"/>
    <col min="2277" max="2277" width="11.1796875" style="90" customWidth="1"/>
    <col min="2278" max="2278" width="10.26953125" style="90" customWidth="1"/>
    <col min="2279" max="2279" width="11" style="90" customWidth="1"/>
    <col min="2280" max="2280" width="14.81640625" style="90" customWidth="1"/>
    <col min="2281" max="2281" width="9.1796875" style="90"/>
    <col min="2282" max="2282" width="9.54296875" style="90" bestFit="1" customWidth="1"/>
    <col min="2283" max="2523" width="9.1796875" style="90"/>
    <col min="2524" max="2524" width="4.7265625" style="90" customWidth="1"/>
    <col min="2525" max="2525" width="12.1796875" style="90" customWidth="1"/>
    <col min="2526" max="2526" width="37.54296875" style="90" customWidth="1"/>
    <col min="2527" max="2527" width="8.54296875" style="90" customWidth="1"/>
    <col min="2528" max="2528" width="9.453125" style="90" customWidth="1"/>
    <col min="2529" max="2529" width="12.54296875" style="90" bestFit="1" customWidth="1"/>
    <col min="2530" max="2530" width="11.26953125" style="90" customWidth="1"/>
    <col min="2531" max="2531" width="12.1796875" style="90" customWidth="1"/>
    <col min="2532" max="2532" width="10.453125" style="90" customWidth="1"/>
    <col min="2533" max="2533" width="11.1796875" style="90" customWidth="1"/>
    <col min="2534" max="2534" width="10.26953125" style="90" customWidth="1"/>
    <col min="2535" max="2535" width="11" style="90" customWidth="1"/>
    <col min="2536" max="2536" width="14.81640625" style="90" customWidth="1"/>
    <col min="2537" max="2537" width="9.1796875" style="90"/>
    <col min="2538" max="2538" width="9.54296875" style="90" bestFit="1" customWidth="1"/>
    <col min="2539" max="2779" width="9.1796875" style="90"/>
    <col min="2780" max="2780" width="4.7265625" style="90" customWidth="1"/>
    <col min="2781" max="2781" width="12.1796875" style="90" customWidth="1"/>
    <col min="2782" max="2782" width="37.54296875" style="90" customWidth="1"/>
    <col min="2783" max="2783" width="8.54296875" style="90" customWidth="1"/>
    <col min="2784" max="2784" width="9.453125" style="90" customWidth="1"/>
    <col min="2785" max="2785" width="12.54296875" style="90" bestFit="1" customWidth="1"/>
    <col min="2786" max="2786" width="11.26953125" style="90" customWidth="1"/>
    <col min="2787" max="2787" width="12.1796875" style="90" customWidth="1"/>
    <col min="2788" max="2788" width="10.453125" style="90" customWidth="1"/>
    <col min="2789" max="2789" width="11.1796875" style="90" customWidth="1"/>
    <col min="2790" max="2790" width="10.26953125" style="90" customWidth="1"/>
    <col min="2791" max="2791" width="11" style="90" customWidth="1"/>
    <col min="2792" max="2792" width="14.81640625" style="90" customWidth="1"/>
    <col min="2793" max="2793" width="9.1796875" style="90"/>
    <col min="2794" max="2794" width="9.54296875" style="90" bestFit="1" customWidth="1"/>
    <col min="2795" max="3035" width="9.1796875" style="90"/>
    <col min="3036" max="3036" width="4.7265625" style="90" customWidth="1"/>
    <col min="3037" max="3037" width="12.1796875" style="90" customWidth="1"/>
    <col min="3038" max="3038" width="37.54296875" style="90" customWidth="1"/>
    <col min="3039" max="3039" width="8.54296875" style="90" customWidth="1"/>
    <col min="3040" max="3040" width="9.453125" style="90" customWidth="1"/>
    <col min="3041" max="3041" width="12.54296875" style="90" bestFit="1" customWidth="1"/>
    <col min="3042" max="3042" width="11.26953125" style="90" customWidth="1"/>
    <col min="3043" max="3043" width="12.1796875" style="90" customWidth="1"/>
    <col min="3044" max="3044" width="10.453125" style="90" customWidth="1"/>
    <col min="3045" max="3045" width="11.1796875" style="90" customWidth="1"/>
    <col min="3046" max="3046" width="10.26953125" style="90" customWidth="1"/>
    <col min="3047" max="3047" width="11" style="90" customWidth="1"/>
    <col min="3048" max="3048" width="14.81640625" style="90" customWidth="1"/>
    <col min="3049" max="3049" width="9.1796875" style="90"/>
    <col min="3050" max="3050" width="9.54296875" style="90" bestFit="1" customWidth="1"/>
    <col min="3051" max="3291" width="9.1796875" style="90"/>
    <col min="3292" max="3292" width="4.7265625" style="90" customWidth="1"/>
    <col min="3293" max="3293" width="12.1796875" style="90" customWidth="1"/>
    <col min="3294" max="3294" width="37.54296875" style="90" customWidth="1"/>
    <col min="3295" max="3295" width="8.54296875" style="90" customWidth="1"/>
    <col min="3296" max="3296" width="9.453125" style="90" customWidth="1"/>
    <col min="3297" max="3297" width="12.54296875" style="90" bestFit="1" customWidth="1"/>
    <col min="3298" max="3298" width="11.26953125" style="90" customWidth="1"/>
    <col min="3299" max="3299" width="12.1796875" style="90" customWidth="1"/>
    <col min="3300" max="3300" width="10.453125" style="90" customWidth="1"/>
    <col min="3301" max="3301" width="11.1796875" style="90" customWidth="1"/>
    <col min="3302" max="3302" width="10.26953125" style="90" customWidth="1"/>
    <col min="3303" max="3303" width="11" style="90" customWidth="1"/>
    <col min="3304" max="3304" width="14.81640625" style="90" customWidth="1"/>
    <col min="3305" max="3305" width="9.1796875" style="90"/>
    <col min="3306" max="3306" width="9.54296875" style="90" bestFit="1" customWidth="1"/>
    <col min="3307" max="3547" width="9.1796875" style="90"/>
    <col min="3548" max="3548" width="4.7265625" style="90" customWidth="1"/>
    <col min="3549" max="3549" width="12.1796875" style="90" customWidth="1"/>
    <col min="3550" max="3550" width="37.54296875" style="90" customWidth="1"/>
    <col min="3551" max="3551" width="8.54296875" style="90" customWidth="1"/>
    <col min="3552" max="3552" width="9.453125" style="90" customWidth="1"/>
    <col min="3553" max="3553" width="12.54296875" style="90" bestFit="1" customWidth="1"/>
    <col min="3554" max="3554" width="11.26953125" style="90" customWidth="1"/>
    <col min="3555" max="3555" width="12.1796875" style="90" customWidth="1"/>
    <col min="3556" max="3556" width="10.453125" style="90" customWidth="1"/>
    <col min="3557" max="3557" width="11.1796875" style="90" customWidth="1"/>
    <col min="3558" max="3558" width="10.26953125" style="90" customWidth="1"/>
    <col min="3559" max="3559" width="11" style="90" customWidth="1"/>
    <col min="3560" max="3560" width="14.81640625" style="90" customWidth="1"/>
    <col min="3561" max="3561" width="9.1796875" style="90"/>
    <col min="3562" max="3562" width="9.54296875" style="90" bestFit="1" customWidth="1"/>
    <col min="3563" max="3803" width="9.1796875" style="90"/>
    <col min="3804" max="3804" width="4.7265625" style="90" customWidth="1"/>
    <col min="3805" max="3805" width="12.1796875" style="90" customWidth="1"/>
    <col min="3806" max="3806" width="37.54296875" style="90" customWidth="1"/>
    <col min="3807" max="3807" width="8.54296875" style="90" customWidth="1"/>
    <col min="3808" max="3808" width="9.453125" style="90" customWidth="1"/>
    <col min="3809" max="3809" width="12.54296875" style="90" bestFit="1" customWidth="1"/>
    <col min="3810" max="3810" width="11.26953125" style="90" customWidth="1"/>
    <col min="3811" max="3811" width="12.1796875" style="90" customWidth="1"/>
    <col min="3812" max="3812" width="10.453125" style="90" customWidth="1"/>
    <col min="3813" max="3813" width="11.1796875" style="90" customWidth="1"/>
    <col min="3814" max="3814" width="10.26953125" style="90" customWidth="1"/>
    <col min="3815" max="3815" width="11" style="90" customWidth="1"/>
    <col min="3816" max="3816" width="14.81640625" style="90" customWidth="1"/>
    <col min="3817" max="3817" width="9.1796875" style="90"/>
    <col min="3818" max="3818" width="9.54296875" style="90" bestFit="1" customWidth="1"/>
    <col min="3819" max="4059" width="9.1796875" style="90"/>
    <col min="4060" max="4060" width="4.7265625" style="90" customWidth="1"/>
    <col min="4061" max="4061" width="12.1796875" style="90" customWidth="1"/>
    <col min="4062" max="4062" width="37.54296875" style="90" customWidth="1"/>
    <col min="4063" max="4063" width="8.54296875" style="90" customWidth="1"/>
    <col min="4064" max="4064" width="9.453125" style="90" customWidth="1"/>
    <col min="4065" max="4065" width="12.54296875" style="90" bestFit="1" customWidth="1"/>
    <col min="4066" max="4066" width="11.26953125" style="90" customWidth="1"/>
    <col min="4067" max="4067" width="12.1796875" style="90" customWidth="1"/>
    <col min="4068" max="4068" width="10.453125" style="90" customWidth="1"/>
    <col min="4069" max="4069" width="11.1796875" style="90" customWidth="1"/>
    <col min="4070" max="4070" width="10.26953125" style="90" customWidth="1"/>
    <col min="4071" max="4071" width="11" style="90" customWidth="1"/>
    <col min="4072" max="4072" width="14.81640625" style="90" customWidth="1"/>
    <col min="4073" max="4073" width="9.1796875" style="90"/>
    <col min="4074" max="4074" width="9.54296875" style="90" bestFit="1" customWidth="1"/>
    <col min="4075" max="4315" width="9.1796875" style="90"/>
    <col min="4316" max="4316" width="4.7265625" style="90" customWidth="1"/>
    <col min="4317" max="4317" width="12.1796875" style="90" customWidth="1"/>
    <col min="4318" max="4318" width="37.54296875" style="90" customWidth="1"/>
    <col min="4319" max="4319" width="8.54296875" style="90" customWidth="1"/>
    <col min="4320" max="4320" width="9.453125" style="90" customWidth="1"/>
    <col min="4321" max="4321" width="12.54296875" style="90" bestFit="1" customWidth="1"/>
    <col min="4322" max="4322" width="11.26953125" style="90" customWidth="1"/>
    <col min="4323" max="4323" width="12.1796875" style="90" customWidth="1"/>
    <col min="4324" max="4324" width="10.453125" style="90" customWidth="1"/>
    <col min="4325" max="4325" width="11.1796875" style="90" customWidth="1"/>
    <col min="4326" max="4326" width="10.26953125" style="90" customWidth="1"/>
    <col min="4327" max="4327" width="11" style="90" customWidth="1"/>
    <col min="4328" max="4328" width="14.81640625" style="90" customWidth="1"/>
    <col min="4329" max="4329" width="9.1796875" style="90"/>
    <col min="4330" max="4330" width="9.54296875" style="90" bestFit="1" customWidth="1"/>
    <col min="4331" max="4571" width="9.1796875" style="90"/>
    <col min="4572" max="4572" width="4.7265625" style="90" customWidth="1"/>
    <col min="4573" max="4573" width="12.1796875" style="90" customWidth="1"/>
    <col min="4574" max="4574" width="37.54296875" style="90" customWidth="1"/>
    <col min="4575" max="4575" width="8.54296875" style="90" customWidth="1"/>
    <col min="4576" max="4576" width="9.453125" style="90" customWidth="1"/>
    <col min="4577" max="4577" width="12.54296875" style="90" bestFit="1" customWidth="1"/>
    <col min="4578" max="4578" width="11.26953125" style="90" customWidth="1"/>
    <col min="4579" max="4579" width="12.1796875" style="90" customWidth="1"/>
    <col min="4580" max="4580" width="10.453125" style="90" customWidth="1"/>
    <col min="4581" max="4581" width="11.1796875" style="90" customWidth="1"/>
    <col min="4582" max="4582" width="10.26953125" style="90" customWidth="1"/>
    <col min="4583" max="4583" width="11" style="90" customWidth="1"/>
    <col min="4584" max="4584" width="14.81640625" style="90" customWidth="1"/>
    <col min="4585" max="4585" width="9.1796875" style="90"/>
    <col min="4586" max="4586" width="9.54296875" style="90" bestFit="1" customWidth="1"/>
    <col min="4587" max="4827" width="9.1796875" style="90"/>
    <col min="4828" max="4828" width="4.7265625" style="90" customWidth="1"/>
    <col min="4829" max="4829" width="12.1796875" style="90" customWidth="1"/>
    <col min="4830" max="4830" width="37.54296875" style="90" customWidth="1"/>
    <col min="4831" max="4831" width="8.54296875" style="90" customWidth="1"/>
    <col min="4832" max="4832" width="9.453125" style="90" customWidth="1"/>
    <col min="4833" max="4833" width="12.54296875" style="90" bestFit="1" customWidth="1"/>
    <col min="4834" max="4834" width="11.26953125" style="90" customWidth="1"/>
    <col min="4835" max="4835" width="12.1796875" style="90" customWidth="1"/>
    <col min="4836" max="4836" width="10.453125" style="90" customWidth="1"/>
    <col min="4837" max="4837" width="11.1796875" style="90" customWidth="1"/>
    <col min="4838" max="4838" width="10.26953125" style="90" customWidth="1"/>
    <col min="4839" max="4839" width="11" style="90" customWidth="1"/>
    <col min="4840" max="4840" width="14.81640625" style="90" customWidth="1"/>
    <col min="4841" max="4841" width="9.1796875" style="90"/>
    <col min="4842" max="4842" width="9.54296875" style="90" bestFit="1" customWidth="1"/>
    <col min="4843" max="5083" width="9.1796875" style="90"/>
    <col min="5084" max="5084" width="4.7265625" style="90" customWidth="1"/>
    <col min="5085" max="5085" width="12.1796875" style="90" customWidth="1"/>
    <col min="5086" max="5086" width="37.54296875" style="90" customWidth="1"/>
    <col min="5087" max="5087" width="8.54296875" style="90" customWidth="1"/>
    <col min="5088" max="5088" width="9.453125" style="90" customWidth="1"/>
    <col min="5089" max="5089" width="12.54296875" style="90" bestFit="1" customWidth="1"/>
    <col min="5090" max="5090" width="11.26953125" style="90" customWidth="1"/>
    <col min="5091" max="5091" width="12.1796875" style="90" customWidth="1"/>
    <col min="5092" max="5092" width="10.453125" style="90" customWidth="1"/>
    <col min="5093" max="5093" width="11.1796875" style="90" customWidth="1"/>
    <col min="5094" max="5094" width="10.26953125" style="90" customWidth="1"/>
    <col min="5095" max="5095" width="11" style="90" customWidth="1"/>
    <col min="5096" max="5096" width="14.81640625" style="90" customWidth="1"/>
    <col min="5097" max="5097" width="9.1796875" style="90"/>
    <col min="5098" max="5098" width="9.54296875" style="90" bestFit="1" customWidth="1"/>
    <col min="5099" max="5339" width="9.1796875" style="90"/>
    <col min="5340" max="5340" width="4.7265625" style="90" customWidth="1"/>
    <col min="5341" max="5341" width="12.1796875" style="90" customWidth="1"/>
    <col min="5342" max="5342" width="37.54296875" style="90" customWidth="1"/>
    <col min="5343" max="5343" width="8.54296875" style="90" customWidth="1"/>
    <col min="5344" max="5344" width="9.453125" style="90" customWidth="1"/>
    <col min="5345" max="5345" width="12.54296875" style="90" bestFit="1" customWidth="1"/>
    <col min="5346" max="5346" width="11.26953125" style="90" customWidth="1"/>
    <col min="5347" max="5347" width="12.1796875" style="90" customWidth="1"/>
    <col min="5348" max="5348" width="10.453125" style="90" customWidth="1"/>
    <col min="5349" max="5349" width="11.1796875" style="90" customWidth="1"/>
    <col min="5350" max="5350" width="10.26953125" style="90" customWidth="1"/>
    <col min="5351" max="5351" width="11" style="90" customWidth="1"/>
    <col min="5352" max="5352" width="14.81640625" style="90" customWidth="1"/>
    <col min="5353" max="5353" width="9.1796875" style="90"/>
    <col min="5354" max="5354" width="9.54296875" style="90" bestFit="1" customWidth="1"/>
    <col min="5355" max="5595" width="9.1796875" style="90"/>
    <col min="5596" max="5596" width="4.7265625" style="90" customWidth="1"/>
    <col min="5597" max="5597" width="12.1796875" style="90" customWidth="1"/>
    <col min="5598" max="5598" width="37.54296875" style="90" customWidth="1"/>
    <col min="5599" max="5599" width="8.54296875" style="90" customWidth="1"/>
    <col min="5600" max="5600" width="9.453125" style="90" customWidth="1"/>
    <col min="5601" max="5601" width="12.54296875" style="90" bestFit="1" customWidth="1"/>
    <col min="5602" max="5602" width="11.26953125" style="90" customWidth="1"/>
    <col min="5603" max="5603" width="12.1796875" style="90" customWidth="1"/>
    <col min="5604" max="5604" width="10.453125" style="90" customWidth="1"/>
    <col min="5605" max="5605" width="11.1796875" style="90" customWidth="1"/>
    <col min="5606" max="5606" width="10.26953125" style="90" customWidth="1"/>
    <col min="5607" max="5607" width="11" style="90" customWidth="1"/>
    <col min="5608" max="5608" width="14.81640625" style="90" customWidth="1"/>
    <col min="5609" max="5609" width="9.1796875" style="90"/>
    <col min="5610" max="5610" width="9.54296875" style="90" bestFit="1" customWidth="1"/>
    <col min="5611" max="5851" width="9.1796875" style="90"/>
    <col min="5852" max="5852" width="4.7265625" style="90" customWidth="1"/>
    <col min="5853" max="5853" width="12.1796875" style="90" customWidth="1"/>
    <col min="5854" max="5854" width="37.54296875" style="90" customWidth="1"/>
    <col min="5855" max="5855" width="8.54296875" style="90" customWidth="1"/>
    <col min="5856" max="5856" width="9.453125" style="90" customWidth="1"/>
    <col min="5857" max="5857" width="12.54296875" style="90" bestFit="1" customWidth="1"/>
    <col min="5858" max="5858" width="11.26953125" style="90" customWidth="1"/>
    <col min="5859" max="5859" width="12.1796875" style="90" customWidth="1"/>
    <col min="5860" max="5860" width="10.453125" style="90" customWidth="1"/>
    <col min="5861" max="5861" width="11.1796875" style="90" customWidth="1"/>
    <col min="5862" max="5862" width="10.26953125" style="90" customWidth="1"/>
    <col min="5863" max="5863" width="11" style="90" customWidth="1"/>
    <col min="5864" max="5864" width="14.81640625" style="90" customWidth="1"/>
    <col min="5865" max="5865" width="9.1796875" style="90"/>
    <col min="5866" max="5866" width="9.54296875" style="90" bestFit="1" customWidth="1"/>
    <col min="5867" max="6107" width="9.1796875" style="90"/>
    <col min="6108" max="6108" width="4.7265625" style="90" customWidth="1"/>
    <col min="6109" max="6109" width="12.1796875" style="90" customWidth="1"/>
    <col min="6110" max="6110" width="37.54296875" style="90" customWidth="1"/>
    <col min="6111" max="6111" width="8.54296875" style="90" customWidth="1"/>
    <col min="6112" max="6112" width="9.453125" style="90" customWidth="1"/>
    <col min="6113" max="6113" width="12.54296875" style="90" bestFit="1" customWidth="1"/>
    <col min="6114" max="6114" width="11.26953125" style="90" customWidth="1"/>
    <col min="6115" max="6115" width="12.1796875" style="90" customWidth="1"/>
    <col min="6116" max="6116" width="10.453125" style="90" customWidth="1"/>
    <col min="6117" max="6117" width="11.1796875" style="90" customWidth="1"/>
    <col min="6118" max="6118" width="10.26953125" style="90" customWidth="1"/>
    <col min="6119" max="6119" width="11" style="90" customWidth="1"/>
    <col min="6120" max="6120" width="14.81640625" style="90" customWidth="1"/>
    <col min="6121" max="6121" width="9.1796875" style="90"/>
    <col min="6122" max="6122" width="9.54296875" style="90" bestFit="1" customWidth="1"/>
    <col min="6123" max="6363" width="9.1796875" style="90"/>
    <col min="6364" max="6364" width="4.7265625" style="90" customWidth="1"/>
    <col min="6365" max="6365" width="12.1796875" style="90" customWidth="1"/>
    <col min="6366" max="6366" width="37.54296875" style="90" customWidth="1"/>
    <col min="6367" max="6367" width="8.54296875" style="90" customWidth="1"/>
    <col min="6368" max="6368" width="9.453125" style="90" customWidth="1"/>
    <col min="6369" max="6369" width="12.54296875" style="90" bestFit="1" customWidth="1"/>
    <col min="6370" max="6370" width="11.26953125" style="90" customWidth="1"/>
    <col min="6371" max="6371" width="12.1796875" style="90" customWidth="1"/>
    <col min="6372" max="6372" width="10.453125" style="90" customWidth="1"/>
    <col min="6373" max="6373" width="11.1796875" style="90" customWidth="1"/>
    <col min="6374" max="6374" width="10.26953125" style="90" customWidth="1"/>
    <col min="6375" max="6375" width="11" style="90" customWidth="1"/>
    <col min="6376" max="6376" width="14.81640625" style="90" customWidth="1"/>
    <col min="6377" max="6377" width="9.1796875" style="90"/>
    <col min="6378" max="6378" width="9.54296875" style="90" bestFit="1" customWidth="1"/>
    <col min="6379" max="6619" width="9.1796875" style="90"/>
    <col min="6620" max="6620" width="4.7265625" style="90" customWidth="1"/>
    <col min="6621" max="6621" width="12.1796875" style="90" customWidth="1"/>
    <col min="6622" max="6622" width="37.54296875" style="90" customWidth="1"/>
    <col min="6623" max="6623" width="8.54296875" style="90" customWidth="1"/>
    <col min="6624" max="6624" width="9.453125" style="90" customWidth="1"/>
    <col min="6625" max="6625" width="12.54296875" style="90" bestFit="1" customWidth="1"/>
    <col min="6626" max="6626" width="11.26953125" style="90" customWidth="1"/>
    <col min="6627" max="6627" width="12.1796875" style="90" customWidth="1"/>
    <col min="6628" max="6628" width="10.453125" style="90" customWidth="1"/>
    <col min="6629" max="6629" width="11.1796875" style="90" customWidth="1"/>
    <col min="6630" max="6630" width="10.26953125" style="90" customWidth="1"/>
    <col min="6631" max="6631" width="11" style="90" customWidth="1"/>
    <col min="6632" max="6632" width="14.81640625" style="90" customWidth="1"/>
    <col min="6633" max="6633" width="9.1796875" style="90"/>
    <col min="6634" max="6634" width="9.54296875" style="90" bestFit="1" customWidth="1"/>
    <col min="6635" max="6875" width="9.1796875" style="90"/>
    <col min="6876" max="6876" width="4.7265625" style="90" customWidth="1"/>
    <col min="6877" max="6877" width="12.1796875" style="90" customWidth="1"/>
    <col min="6878" max="6878" width="37.54296875" style="90" customWidth="1"/>
    <col min="6879" max="6879" width="8.54296875" style="90" customWidth="1"/>
    <col min="6880" max="6880" width="9.453125" style="90" customWidth="1"/>
    <col min="6881" max="6881" width="12.54296875" style="90" bestFit="1" customWidth="1"/>
    <col min="6882" max="6882" width="11.26953125" style="90" customWidth="1"/>
    <col min="6883" max="6883" width="12.1796875" style="90" customWidth="1"/>
    <col min="6884" max="6884" width="10.453125" style="90" customWidth="1"/>
    <col min="6885" max="6885" width="11.1796875" style="90" customWidth="1"/>
    <col min="6886" max="6886" width="10.26953125" style="90" customWidth="1"/>
    <col min="6887" max="6887" width="11" style="90" customWidth="1"/>
    <col min="6888" max="6888" width="14.81640625" style="90" customWidth="1"/>
    <col min="6889" max="6889" width="9.1796875" style="90"/>
    <col min="6890" max="6890" width="9.54296875" style="90" bestFit="1" customWidth="1"/>
    <col min="6891" max="7131" width="9.1796875" style="90"/>
    <col min="7132" max="7132" width="4.7265625" style="90" customWidth="1"/>
    <col min="7133" max="7133" width="12.1796875" style="90" customWidth="1"/>
    <col min="7134" max="7134" width="37.54296875" style="90" customWidth="1"/>
    <col min="7135" max="7135" width="8.54296875" style="90" customWidth="1"/>
    <col min="7136" max="7136" width="9.453125" style="90" customWidth="1"/>
    <col min="7137" max="7137" width="12.54296875" style="90" bestFit="1" customWidth="1"/>
    <col min="7138" max="7138" width="11.26953125" style="90" customWidth="1"/>
    <col min="7139" max="7139" width="12.1796875" style="90" customWidth="1"/>
    <col min="7140" max="7140" width="10.453125" style="90" customWidth="1"/>
    <col min="7141" max="7141" width="11.1796875" style="90" customWidth="1"/>
    <col min="7142" max="7142" width="10.26953125" style="90" customWidth="1"/>
    <col min="7143" max="7143" width="11" style="90" customWidth="1"/>
    <col min="7144" max="7144" width="14.81640625" style="90" customWidth="1"/>
    <col min="7145" max="7145" width="9.1796875" style="90"/>
    <col min="7146" max="7146" width="9.54296875" style="90" bestFit="1" customWidth="1"/>
    <col min="7147" max="7387" width="9.1796875" style="90"/>
    <col min="7388" max="7388" width="4.7265625" style="90" customWidth="1"/>
    <col min="7389" max="7389" width="12.1796875" style="90" customWidth="1"/>
    <col min="7390" max="7390" width="37.54296875" style="90" customWidth="1"/>
    <col min="7391" max="7391" width="8.54296875" style="90" customWidth="1"/>
    <col min="7392" max="7392" width="9.453125" style="90" customWidth="1"/>
    <col min="7393" max="7393" width="12.54296875" style="90" bestFit="1" customWidth="1"/>
    <col min="7394" max="7394" width="11.26953125" style="90" customWidth="1"/>
    <col min="7395" max="7395" width="12.1796875" style="90" customWidth="1"/>
    <col min="7396" max="7396" width="10.453125" style="90" customWidth="1"/>
    <col min="7397" max="7397" width="11.1796875" style="90" customWidth="1"/>
    <col min="7398" max="7398" width="10.26953125" style="90" customWidth="1"/>
    <col min="7399" max="7399" width="11" style="90" customWidth="1"/>
    <col min="7400" max="7400" width="14.81640625" style="90" customWidth="1"/>
    <col min="7401" max="7401" width="9.1796875" style="90"/>
    <col min="7402" max="7402" width="9.54296875" style="90" bestFit="1" customWidth="1"/>
    <col min="7403" max="7643" width="9.1796875" style="90"/>
    <col min="7644" max="7644" width="4.7265625" style="90" customWidth="1"/>
    <col min="7645" max="7645" width="12.1796875" style="90" customWidth="1"/>
    <col min="7646" max="7646" width="37.54296875" style="90" customWidth="1"/>
    <col min="7647" max="7647" width="8.54296875" style="90" customWidth="1"/>
    <col min="7648" max="7648" width="9.453125" style="90" customWidth="1"/>
    <col min="7649" max="7649" width="12.54296875" style="90" bestFit="1" customWidth="1"/>
    <col min="7650" max="7650" width="11.26953125" style="90" customWidth="1"/>
    <col min="7651" max="7651" width="12.1796875" style="90" customWidth="1"/>
    <col min="7652" max="7652" width="10.453125" style="90" customWidth="1"/>
    <col min="7653" max="7653" width="11.1796875" style="90" customWidth="1"/>
    <col min="7654" max="7654" width="10.26953125" style="90" customWidth="1"/>
    <col min="7655" max="7655" width="11" style="90" customWidth="1"/>
    <col min="7656" max="7656" width="14.81640625" style="90" customWidth="1"/>
    <col min="7657" max="7657" width="9.1796875" style="90"/>
    <col min="7658" max="7658" width="9.54296875" style="90" bestFit="1" customWidth="1"/>
    <col min="7659" max="7899" width="9.1796875" style="90"/>
    <col min="7900" max="7900" width="4.7265625" style="90" customWidth="1"/>
    <col min="7901" max="7901" width="12.1796875" style="90" customWidth="1"/>
    <col min="7902" max="7902" width="37.54296875" style="90" customWidth="1"/>
    <col min="7903" max="7903" width="8.54296875" style="90" customWidth="1"/>
    <col min="7904" max="7904" width="9.453125" style="90" customWidth="1"/>
    <col min="7905" max="7905" width="12.54296875" style="90" bestFit="1" customWidth="1"/>
    <col min="7906" max="7906" width="11.26953125" style="90" customWidth="1"/>
    <col min="7907" max="7907" width="12.1796875" style="90" customWidth="1"/>
    <col min="7908" max="7908" width="10.453125" style="90" customWidth="1"/>
    <col min="7909" max="7909" width="11.1796875" style="90" customWidth="1"/>
    <col min="7910" max="7910" width="10.26953125" style="90" customWidth="1"/>
    <col min="7911" max="7911" width="11" style="90" customWidth="1"/>
    <col min="7912" max="7912" width="14.81640625" style="90" customWidth="1"/>
    <col min="7913" max="7913" width="9.1796875" style="90"/>
    <col min="7914" max="7914" width="9.54296875" style="90" bestFit="1" customWidth="1"/>
    <col min="7915" max="8155" width="9.1796875" style="90"/>
    <col min="8156" max="8156" width="4.7265625" style="90" customWidth="1"/>
    <col min="8157" max="8157" width="12.1796875" style="90" customWidth="1"/>
    <col min="8158" max="8158" width="37.54296875" style="90" customWidth="1"/>
    <col min="8159" max="8159" width="8.54296875" style="90" customWidth="1"/>
    <col min="8160" max="8160" width="9.453125" style="90" customWidth="1"/>
    <col min="8161" max="8161" width="12.54296875" style="90" bestFit="1" customWidth="1"/>
    <col min="8162" max="8162" width="11.26953125" style="90" customWidth="1"/>
    <col min="8163" max="8163" width="12.1796875" style="90" customWidth="1"/>
    <col min="8164" max="8164" width="10.453125" style="90" customWidth="1"/>
    <col min="8165" max="8165" width="11.1796875" style="90" customWidth="1"/>
    <col min="8166" max="8166" width="10.26953125" style="90" customWidth="1"/>
    <col min="8167" max="8167" width="11" style="90" customWidth="1"/>
    <col min="8168" max="8168" width="14.81640625" style="90" customWidth="1"/>
    <col min="8169" max="8169" width="9.1796875" style="90"/>
    <col min="8170" max="8170" width="9.54296875" style="90" bestFit="1" customWidth="1"/>
    <col min="8171" max="8411" width="9.1796875" style="90"/>
    <col min="8412" max="8412" width="4.7265625" style="90" customWidth="1"/>
    <col min="8413" max="8413" width="12.1796875" style="90" customWidth="1"/>
    <col min="8414" max="8414" width="37.54296875" style="90" customWidth="1"/>
    <col min="8415" max="8415" width="8.54296875" style="90" customWidth="1"/>
    <col min="8416" max="8416" width="9.453125" style="90" customWidth="1"/>
    <col min="8417" max="8417" width="12.54296875" style="90" bestFit="1" customWidth="1"/>
    <col min="8418" max="8418" width="11.26953125" style="90" customWidth="1"/>
    <col min="8419" max="8419" width="12.1796875" style="90" customWidth="1"/>
    <col min="8420" max="8420" width="10.453125" style="90" customWidth="1"/>
    <col min="8421" max="8421" width="11.1796875" style="90" customWidth="1"/>
    <col min="8422" max="8422" width="10.26953125" style="90" customWidth="1"/>
    <col min="8423" max="8423" width="11" style="90" customWidth="1"/>
    <col min="8424" max="8424" width="14.81640625" style="90" customWidth="1"/>
    <col min="8425" max="8425" width="9.1796875" style="90"/>
    <col min="8426" max="8426" width="9.54296875" style="90" bestFit="1" customWidth="1"/>
    <col min="8427" max="8667" width="9.1796875" style="90"/>
    <col min="8668" max="8668" width="4.7265625" style="90" customWidth="1"/>
    <col min="8669" max="8669" width="12.1796875" style="90" customWidth="1"/>
    <col min="8670" max="8670" width="37.54296875" style="90" customWidth="1"/>
    <col min="8671" max="8671" width="8.54296875" style="90" customWidth="1"/>
    <col min="8672" max="8672" width="9.453125" style="90" customWidth="1"/>
    <col min="8673" max="8673" width="12.54296875" style="90" bestFit="1" customWidth="1"/>
    <col min="8674" max="8674" width="11.26953125" style="90" customWidth="1"/>
    <col min="8675" max="8675" width="12.1796875" style="90" customWidth="1"/>
    <col min="8676" max="8676" width="10.453125" style="90" customWidth="1"/>
    <col min="8677" max="8677" width="11.1796875" style="90" customWidth="1"/>
    <col min="8678" max="8678" width="10.26953125" style="90" customWidth="1"/>
    <col min="8679" max="8679" width="11" style="90" customWidth="1"/>
    <col min="8680" max="8680" width="14.81640625" style="90" customWidth="1"/>
    <col min="8681" max="8681" width="9.1796875" style="90"/>
    <col min="8682" max="8682" width="9.54296875" style="90" bestFit="1" customWidth="1"/>
    <col min="8683" max="8923" width="9.1796875" style="90"/>
    <col min="8924" max="8924" width="4.7265625" style="90" customWidth="1"/>
    <col min="8925" max="8925" width="12.1796875" style="90" customWidth="1"/>
    <col min="8926" max="8926" width="37.54296875" style="90" customWidth="1"/>
    <col min="8927" max="8927" width="8.54296875" style="90" customWidth="1"/>
    <col min="8928" max="8928" width="9.453125" style="90" customWidth="1"/>
    <col min="8929" max="8929" width="12.54296875" style="90" bestFit="1" customWidth="1"/>
    <col min="8930" max="8930" width="11.26953125" style="90" customWidth="1"/>
    <col min="8931" max="8931" width="12.1796875" style="90" customWidth="1"/>
    <col min="8932" max="8932" width="10.453125" style="90" customWidth="1"/>
    <col min="8933" max="8933" width="11.1796875" style="90" customWidth="1"/>
    <col min="8934" max="8934" width="10.26953125" style="90" customWidth="1"/>
    <col min="8935" max="8935" width="11" style="90" customWidth="1"/>
    <col min="8936" max="8936" width="14.81640625" style="90" customWidth="1"/>
    <col min="8937" max="8937" width="9.1796875" style="90"/>
    <col min="8938" max="8938" width="9.54296875" style="90" bestFit="1" customWidth="1"/>
    <col min="8939" max="9179" width="9.1796875" style="90"/>
    <col min="9180" max="9180" width="4.7265625" style="90" customWidth="1"/>
    <col min="9181" max="9181" width="12.1796875" style="90" customWidth="1"/>
    <col min="9182" max="9182" width="37.54296875" style="90" customWidth="1"/>
    <col min="9183" max="9183" width="8.54296875" style="90" customWidth="1"/>
    <col min="9184" max="9184" width="9.453125" style="90" customWidth="1"/>
    <col min="9185" max="9185" width="12.54296875" style="90" bestFit="1" customWidth="1"/>
    <col min="9186" max="9186" width="11.26953125" style="90" customWidth="1"/>
    <col min="9187" max="9187" width="12.1796875" style="90" customWidth="1"/>
    <col min="9188" max="9188" width="10.453125" style="90" customWidth="1"/>
    <col min="9189" max="9189" width="11.1796875" style="90" customWidth="1"/>
    <col min="9190" max="9190" width="10.26953125" style="90" customWidth="1"/>
    <col min="9191" max="9191" width="11" style="90" customWidth="1"/>
    <col min="9192" max="9192" width="14.81640625" style="90" customWidth="1"/>
    <col min="9193" max="9193" width="9.1796875" style="90"/>
    <col min="9194" max="9194" width="9.54296875" style="90" bestFit="1" customWidth="1"/>
    <col min="9195" max="9435" width="9.1796875" style="90"/>
    <col min="9436" max="9436" width="4.7265625" style="90" customWidth="1"/>
    <col min="9437" max="9437" width="12.1796875" style="90" customWidth="1"/>
    <col min="9438" max="9438" width="37.54296875" style="90" customWidth="1"/>
    <col min="9439" max="9439" width="8.54296875" style="90" customWidth="1"/>
    <col min="9440" max="9440" width="9.453125" style="90" customWidth="1"/>
    <col min="9441" max="9441" width="12.54296875" style="90" bestFit="1" customWidth="1"/>
    <col min="9442" max="9442" width="11.26953125" style="90" customWidth="1"/>
    <col min="9443" max="9443" width="12.1796875" style="90" customWidth="1"/>
    <col min="9444" max="9444" width="10.453125" style="90" customWidth="1"/>
    <col min="9445" max="9445" width="11.1796875" style="90" customWidth="1"/>
    <col min="9446" max="9446" width="10.26953125" style="90" customWidth="1"/>
    <col min="9447" max="9447" width="11" style="90" customWidth="1"/>
    <col min="9448" max="9448" width="14.81640625" style="90" customWidth="1"/>
    <col min="9449" max="9449" width="9.1796875" style="90"/>
    <col min="9450" max="9450" width="9.54296875" style="90" bestFit="1" customWidth="1"/>
    <col min="9451" max="9691" width="9.1796875" style="90"/>
    <col min="9692" max="9692" width="4.7265625" style="90" customWidth="1"/>
    <col min="9693" max="9693" width="12.1796875" style="90" customWidth="1"/>
    <col min="9694" max="9694" width="37.54296875" style="90" customWidth="1"/>
    <col min="9695" max="9695" width="8.54296875" style="90" customWidth="1"/>
    <col min="9696" max="9696" width="9.453125" style="90" customWidth="1"/>
    <col min="9697" max="9697" width="12.54296875" style="90" bestFit="1" customWidth="1"/>
    <col min="9698" max="9698" width="11.26953125" style="90" customWidth="1"/>
    <col min="9699" max="9699" width="12.1796875" style="90" customWidth="1"/>
    <col min="9700" max="9700" width="10.453125" style="90" customWidth="1"/>
    <col min="9701" max="9701" width="11.1796875" style="90" customWidth="1"/>
    <col min="9702" max="9702" width="10.26953125" style="90" customWidth="1"/>
    <col min="9703" max="9703" width="11" style="90" customWidth="1"/>
    <col min="9704" max="9704" width="14.81640625" style="90" customWidth="1"/>
    <col min="9705" max="9705" width="9.1796875" style="90"/>
    <col min="9706" max="9706" width="9.54296875" style="90" bestFit="1" customWidth="1"/>
    <col min="9707" max="9947" width="9.1796875" style="90"/>
    <col min="9948" max="9948" width="4.7265625" style="90" customWidth="1"/>
    <col min="9949" max="9949" width="12.1796875" style="90" customWidth="1"/>
    <col min="9950" max="9950" width="37.54296875" style="90" customWidth="1"/>
    <col min="9951" max="9951" width="8.54296875" style="90" customWidth="1"/>
    <col min="9952" max="9952" width="9.453125" style="90" customWidth="1"/>
    <col min="9953" max="9953" width="12.54296875" style="90" bestFit="1" customWidth="1"/>
    <col min="9954" max="9954" width="11.26953125" style="90" customWidth="1"/>
    <col min="9955" max="9955" width="12.1796875" style="90" customWidth="1"/>
    <col min="9956" max="9956" width="10.453125" style="90" customWidth="1"/>
    <col min="9957" max="9957" width="11.1796875" style="90" customWidth="1"/>
    <col min="9958" max="9958" width="10.26953125" style="90" customWidth="1"/>
    <col min="9959" max="9959" width="11" style="90" customWidth="1"/>
    <col min="9960" max="9960" width="14.81640625" style="90" customWidth="1"/>
    <col min="9961" max="9961" width="9.1796875" style="90"/>
    <col min="9962" max="9962" width="9.54296875" style="90" bestFit="1" customWidth="1"/>
    <col min="9963" max="10203" width="9.1796875" style="90"/>
    <col min="10204" max="10204" width="4.7265625" style="90" customWidth="1"/>
    <col min="10205" max="10205" width="12.1796875" style="90" customWidth="1"/>
    <col min="10206" max="10206" width="37.54296875" style="90" customWidth="1"/>
    <col min="10207" max="10207" width="8.54296875" style="90" customWidth="1"/>
    <col min="10208" max="10208" width="9.453125" style="90" customWidth="1"/>
    <col min="10209" max="10209" width="12.54296875" style="90" bestFit="1" customWidth="1"/>
    <col min="10210" max="10210" width="11.26953125" style="90" customWidth="1"/>
    <col min="10211" max="10211" width="12.1796875" style="90" customWidth="1"/>
    <col min="10212" max="10212" width="10.453125" style="90" customWidth="1"/>
    <col min="10213" max="10213" width="11.1796875" style="90" customWidth="1"/>
    <col min="10214" max="10214" width="10.26953125" style="90" customWidth="1"/>
    <col min="10215" max="10215" width="11" style="90" customWidth="1"/>
    <col min="10216" max="10216" width="14.81640625" style="90" customWidth="1"/>
    <col min="10217" max="10217" width="9.1796875" style="90"/>
    <col min="10218" max="10218" width="9.54296875" style="90" bestFit="1" customWidth="1"/>
    <col min="10219" max="10459" width="9.1796875" style="90"/>
    <col min="10460" max="10460" width="4.7265625" style="90" customWidth="1"/>
    <col min="10461" max="10461" width="12.1796875" style="90" customWidth="1"/>
    <col min="10462" max="10462" width="37.54296875" style="90" customWidth="1"/>
    <col min="10463" max="10463" width="8.54296875" style="90" customWidth="1"/>
    <col min="10464" max="10464" width="9.453125" style="90" customWidth="1"/>
    <col min="10465" max="10465" width="12.54296875" style="90" bestFit="1" customWidth="1"/>
    <col min="10466" max="10466" width="11.26953125" style="90" customWidth="1"/>
    <col min="10467" max="10467" width="12.1796875" style="90" customWidth="1"/>
    <col min="10468" max="10468" width="10.453125" style="90" customWidth="1"/>
    <col min="10469" max="10469" width="11.1796875" style="90" customWidth="1"/>
    <col min="10470" max="10470" width="10.26953125" style="90" customWidth="1"/>
    <col min="10471" max="10471" width="11" style="90" customWidth="1"/>
    <col min="10472" max="10472" width="14.81640625" style="90" customWidth="1"/>
    <col min="10473" max="10473" width="9.1796875" style="90"/>
    <col min="10474" max="10474" width="9.54296875" style="90" bestFit="1" customWidth="1"/>
    <col min="10475" max="10715" width="9.1796875" style="90"/>
    <col min="10716" max="10716" width="4.7265625" style="90" customWidth="1"/>
    <col min="10717" max="10717" width="12.1796875" style="90" customWidth="1"/>
    <col min="10718" max="10718" width="37.54296875" style="90" customWidth="1"/>
    <col min="10719" max="10719" width="8.54296875" style="90" customWidth="1"/>
    <col min="10720" max="10720" width="9.453125" style="90" customWidth="1"/>
    <col min="10721" max="10721" width="12.54296875" style="90" bestFit="1" customWidth="1"/>
    <col min="10722" max="10722" width="11.26953125" style="90" customWidth="1"/>
    <col min="10723" max="10723" width="12.1796875" style="90" customWidth="1"/>
    <col min="10724" max="10724" width="10.453125" style="90" customWidth="1"/>
    <col min="10725" max="10725" width="11.1796875" style="90" customWidth="1"/>
    <col min="10726" max="10726" width="10.26953125" style="90" customWidth="1"/>
    <col min="10727" max="10727" width="11" style="90" customWidth="1"/>
    <col min="10728" max="10728" width="14.81640625" style="90" customWidth="1"/>
    <col min="10729" max="10729" width="9.1796875" style="90"/>
    <col min="10730" max="10730" width="9.54296875" style="90" bestFit="1" customWidth="1"/>
    <col min="10731" max="10971" width="9.1796875" style="90"/>
    <col min="10972" max="10972" width="4.7265625" style="90" customWidth="1"/>
    <col min="10973" max="10973" width="12.1796875" style="90" customWidth="1"/>
    <col min="10974" max="10974" width="37.54296875" style="90" customWidth="1"/>
    <col min="10975" max="10975" width="8.54296875" style="90" customWidth="1"/>
    <col min="10976" max="10976" width="9.453125" style="90" customWidth="1"/>
    <col min="10977" max="10977" width="12.54296875" style="90" bestFit="1" customWidth="1"/>
    <col min="10978" max="10978" width="11.26953125" style="90" customWidth="1"/>
    <col min="10979" max="10979" width="12.1796875" style="90" customWidth="1"/>
    <col min="10980" max="10980" width="10.453125" style="90" customWidth="1"/>
    <col min="10981" max="10981" width="11.1796875" style="90" customWidth="1"/>
    <col min="10982" max="10982" width="10.26953125" style="90" customWidth="1"/>
    <col min="10983" max="10983" width="11" style="90" customWidth="1"/>
    <col min="10984" max="10984" width="14.81640625" style="90" customWidth="1"/>
    <col min="10985" max="10985" width="9.1796875" style="90"/>
    <col min="10986" max="10986" width="9.54296875" style="90" bestFit="1" customWidth="1"/>
    <col min="10987" max="11227" width="9.1796875" style="90"/>
    <col min="11228" max="11228" width="4.7265625" style="90" customWidth="1"/>
    <col min="11229" max="11229" width="12.1796875" style="90" customWidth="1"/>
    <col min="11230" max="11230" width="37.54296875" style="90" customWidth="1"/>
    <col min="11231" max="11231" width="8.54296875" style="90" customWidth="1"/>
    <col min="11232" max="11232" width="9.453125" style="90" customWidth="1"/>
    <col min="11233" max="11233" width="12.54296875" style="90" bestFit="1" customWidth="1"/>
    <col min="11234" max="11234" width="11.26953125" style="90" customWidth="1"/>
    <col min="11235" max="11235" width="12.1796875" style="90" customWidth="1"/>
    <col min="11236" max="11236" width="10.453125" style="90" customWidth="1"/>
    <col min="11237" max="11237" width="11.1796875" style="90" customWidth="1"/>
    <col min="11238" max="11238" width="10.26953125" style="90" customWidth="1"/>
    <col min="11239" max="11239" width="11" style="90" customWidth="1"/>
    <col min="11240" max="11240" width="14.81640625" style="90" customWidth="1"/>
    <col min="11241" max="11241" width="9.1796875" style="90"/>
    <col min="11242" max="11242" width="9.54296875" style="90" bestFit="1" customWidth="1"/>
    <col min="11243" max="11483" width="9.1796875" style="90"/>
    <col min="11484" max="11484" width="4.7265625" style="90" customWidth="1"/>
    <col min="11485" max="11485" width="12.1796875" style="90" customWidth="1"/>
    <col min="11486" max="11486" width="37.54296875" style="90" customWidth="1"/>
    <col min="11487" max="11487" width="8.54296875" style="90" customWidth="1"/>
    <col min="11488" max="11488" width="9.453125" style="90" customWidth="1"/>
    <col min="11489" max="11489" width="12.54296875" style="90" bestFit="1" customWidth="1"/>
    <col min="11490" max="11490" width="11.26953125" style="90" customWidth="1"/>
    <col min="11491" max="11491" width="12.1796875" style="90" customWidth="1"/>
    <col min="11492" max="11492" width="10.453125" style="90" customWidth="1"/>
    <col min="11493" max="11493" width="11.1796875" style="90" customWidth="1"/>
    <col min="11494" max="11494" width="10.26953125" style="90" customWidth="1"/>
    <col min="11495" max="11495" width="11" style="90" customWidth="1"/>
    <col min="11496" max="11496" width="14.81640625" style="90" customWidth="1"/>
    <col min="11497" max="11497" width="9.1796875" style="90"/>
    <col min="11498" max="11498" width="9.54296875" style="90" bestFit="1" customWidth="1"/>
    <col min="11499" max="11739" width="9.1796875" style="90"/>
    <col min="11740" max="11740" width="4.7265625" style="90" customWidth="1"/>
    <col min="11741" max="11741" width="12.1796875" style="90" customWidth="1"/>
    <col min="11742" max="11742" width="37.54296875" style="90" customWidth="1"/>
    <col min="11743" max="11743" width="8.54296875" style="90" customWidth="1"/>
    <col min="11744" max="11744" width="9.453125" style="90" customWidth="1"/>
    <col min="11745" max="11745" width="12.54296875" style="90" bestFit="1" customWidth="1"/>
    <col min="11746" max="11746" width="11.26953125" style="90" customWidth="1"/>
    <col min="11747" max="11747" width="12.1796875" style="90" customWidth="1"/>
    <col min="11748" max="11748" width="10.453125" style="90" customWidth="1"/>
    <col min="11749" max="11749" width="11.1796875" style="90" customWidth="1"/>
    <col min="11750" max="11750" width="10.26953125" style="90" customWidth="1"/>
    <col min="11751" max="11751" width="11" style="90" customWidth="1"/>
    <col min="11752" max="11752" width="14.81640625" style="90" customWidth="1"/>
    <col min="11753" max="11753" width="9.1796875" style="90"/>
    <col min="11754" max="11754" width="9.54296875" style="90" bestFit="1" customWidth="1"/>
    <col min="11755" max="11995" width="9.1796875" style="90"/>
    <col min="11996" max="11996" width="4.7265625" style="90" customWidth="1"/>
    <col min="11997" max="11997" width="12.1796875" style="90" customWidth="1"/>
    <col min="11998" max="11998" width="37.54296875" style="90" customWidth="1"/>
    <col min="11999" max="11999" width="8.54296875" style="90" customWidth="1"/>
    <col min="12000" max="12000" width="9.453125" style="90" customWidth="1"/>
    <col min="12001" max="12001" width="12.54296875" style="90" bestFit="1" customWidth="1"/>
    <col min="12002" max="12002" width="11.26953125" style="90" customWidth="1"/>
    <col min="12003" max="12003" width="12.1796875" style="90" customWidth="1"/>
    <col min="12004" max="12004" width="10.453125" style="90" customWidth="1"/>
    <col min="12005" max="12005" width="11.1796875" style="90" customWidth="1"/>
    <col min="12006" max="12006" width="10.26953125" style="90" customWidth="1"/>
    <col min="12007" max="12007" width="11" style="90" customWidth="1"/>
    <col min="12008" max="12008" width="14.81640625" style="90" customWidth="1"/>
    <col min="12009" max="12009" width="9.1796875" style="90"/>
    <col min="12010" max="12010" width="9.54296875" style="90" bestFit="1" customWidth="1"/>
    <col min="12011" max="12251" width="9.1796875" style="90"/>
    <col min="12252" max="12252" width="4.7265625" style="90" customWidth="1"/>
    <col min="12253" max="12253" width="12.1796875" style="90" customWidth="1"/>
    <col min="12254" max="12254" width="37.54296875" style="90" customWidth="1"/>
    <col min="12255" max="12255" width="8.54296875" style="90" customWidth="1"/>
    <col min="12256" max="12256" width="9.453125" style="90" customWidth="1"/>
    <col min="12257" max="12257" width="12.54296875" style="90" bestFit="1" customWidth="1"/>
    <col min="12258" max="12258" width="11.26953125" style="90" customWidth="1"/>
    <col min="12259" max="12259" width="12.1796875" style="90" customWidth="1"/>
    <col min="12260" max="12260" width="10.453125" style="90" customWidth="1"/>
    <col min="12261" max="12261" width="11.1796875" style="90" customWidth="1"/>
    <col min="12262" max="12262" width="10.26953125" style="90" customWidth="1"/>
    <col min="12263" max="12263" width="11" style="90" customWidth="1"/>
    <col min="12264" max="12264" width="14.81640625" style="90" customWidth="1"/>
    <col min="12265" max="12265" width="9.1796875" style="90"/>
    <col min="12266" max="12266" width="9.54296875" style="90" bestFit="1" customWidth="1"/>
    <col min="12267" max="12507" width="9.1796875" style="90"/>
    <col min="12508" max="12508" width="4.7265625" style="90" customWidth="1"/>
    <col min="12509" max="12509" width="12.1796875" style="90" customWidth="1"/>
    <col min="12510" max="12510" width="37.54296875" style="90" customWidth="1"/>
    <col min="12511" max="12511" width="8.54296875" style="90" customWidth="1"/>
    <col min="12512" max="12512" width="9.453125" style="90" customWidth="1"/>
    <col min="12513" max="12513" width="12.54296875" style="90" bestFit="1" customWidth="1"/>
    <col min="12514" max="12514" width="11.26953125" style="90" customWidth="1"/>
    <col min="12515" max="12515" width="12.1796875" style="90" customWidth="1"/>
    <col min="12516" max="12516" width="10.453125" style="90" customWidth="1"/>
    <col min="12517" max="12517" width="11.1796875" style="90" customWidth="1"/>
    <col min="12518" max="12518" width="10.26953125" style="90" customWidth="1"/>
    <col min="12519" max="12519" width="11" style="90" customWidth="1"/>
    <col min="12520" max="12520" width="14.81640625" style="90" customWidth="1"/>
    <col min="12521" max="12521" width="9.1796875" style="90"/>
    <col min="12522" max="12522" width="9.54296875" style="90" bestFit="1" customWidth="1"/>
    <col min="12523" max="12763" width="9.1796875" style="90"/>
    <col min="12764" max="12764" width="4.7265625" style="90" customWidth="1"/>
    <col min="12765" max="12765" width="12.1796875" style="90" customWidth="1"/>
    <col min="12766" max="12766" width="37.54296875" style="90" customWidth="1"/>
    <col min="12767" max="12767" width="8.54296875" style="90" customWidth="1"/>
    <col min="12768" max="12768" width="9.453125" style="90" customWidth="1"/>
    <col min="12769" max="12769" width="12.54296875" style="90" bestFit="1" customWidth="1"/>
    <col min="12770" max="12770" width="11.26953125" style="90" customWidth="1"/>
    <col min="12771" max="12771" width="12.1796875" style="90" customWidth="1"/>
    <col min="12772" max="12772" width="10.453125" style="90" customWidth="1"/>
    <col min="12773" max="12773" width="11.1796875" style="90" customWidth="1"/>
    <col min="12774" max="12774" width="10.26953125" style="90" customWidth="1"/>
    <col min="12775" max="12775" width="11" style="90" customWidth="1"/>
    <col min="12776" max="12776" width="14.81640625" style="90" customWidth="1"/>
    <col min="12777" max="12777" width="9.1796875" style="90"/>
    <col min="12778" max="12778" width="9.54296875" style="90" bestFit="1" customWidth="1"/>
    <col min="12779" max="13019" width="9.1796875" style="90"/>
    <col min="13020" max="13020" width="4.7265625" style="90" customWidth="1"/>
    <col min="13021" max="13021" width="12.1796875" style="90" customWidth="1"/>
    <col min="13022" max="13022" width="37.54296875" style="90" customWidth="1"/>
    <col min="13023" max="13023" width="8.54296875" style="90" customWidth="1"/>
    <col min="13024" max="13024" width="9.453125" style="90" customWidth="1"/>
    <col min="13025" max="13025" width="12.54296875" style="90" bestFit="1" customWidth="1"/>
    <col min="13026" max="13026" width="11.26953125" style="90" customWidth="1"/>
    <col min="13027" max="13027" width="12.1796875" style="90" customWidth="1"/>
    <col min="13028" max="13028" width="10.453125" style="90" customWidth="1"/>
    <col min="13029" max="13029" width="11.1796875" style="90" customWidth="1"/>
    <col min="13030" max="13030" width="10.26953125" style="90" customWidth="1"/>
    <col min="13031" max="13031" width="11" style="90" customWidth="1"/>
    <col min="13032" max="13032" width="14.81640625" style="90" customWidth="1"/>
    <col min="13033" max="13033" width="9.1796875" style="90"/>
    <col min="13034" max="13034" width="9.54296875" style="90" bestFit="1" customWidth="1"/>
    <col min="13035" max="13275" width="9.1796875" style="90"/>
    <col min="13276" max="13276" width="4.7265625" style="90" customWidth="1"/>
    <col min="13277" max="13277" width="12.1796875" style="90" customWidth="1"/>
    <col min="13278" max="13278" width="37.54296875" style="90" customWidth="1"/>
    <col min="13279" max="13279" width="8.54296875" style="90" customWidth="1"/>
    <col min="13280" max="13280" width="9.453125" style="90" customWidth="1"/>
    <col min="13281" max="13281" width="12.54296875" style="90" bestFit="1" customWidth="1"/>
    <col min="13282" max="13282" width="11.26953125" style="90" customWidth="1"/>
    <col min="13283" max="13283" width="12.1796875" style="90" customWidth="1"/>
    <col min="13284" max="13284" width="10.453125" style="90" customWidth="1"/>
    <col min="13285" max="13285" width="11.1796875" style="90" customWidth="1"/>
    <col min="13286" max="13286" width="10.26953125" style="90" customWidth="1"/>
    <col min="13287" max="13287" width="11" style="90" customWidth="1"/>
    <col min="13288" max="13288" width="14.81640625" style="90" customWidth="1"/>
    <col min="13289" max="13289" width="9.1796875" style="90"/>
    <col min="13290" max="13290" width="9.54296875" style="90" bestFit="1" customWidth="1"/>
    <col min="13291" max="13531" width="9.1796875" style="90"/>
    <col min="13532" max="13532" width="4.7265625" style="90" customWidth="1"/>
    <col min="13533" max="13533" width="12.1796875" style="90" customWidth="1"/>
    <col min="13534" max="13534" width="37.54296875" style="90" customWidth="1"/>
    <col min="13535" max="13535" width="8.54296875" style="90" customWidth="1"/>
    <col min="13536" max="13536" width="9.453125" style="90" customWidth="1"/>
    <col min="13537" max="13537" width="12.54296875" style="90" bestFit="1" customWidth="1"/>
    <col min="13538" max="13538" width="11.26953125" style="90" customWidth="1"/>
    <col min="13539" max="13539" width="12.1796875" style="90" customWidth="1"/>
    <col min="13540" max="13540" width="10.453125" style="90" customWidth="1"/>
    <col min="13541" max="13541" width="11.1796875" style="90" customWidth="1"/>
    <col min="13542" max="13542" width="10.26953125" style="90" customWidth="1"/>
    <col min="13543" max="13543" width="11" style="90" customWidth="1"/>
    <col min="13544" max="13544" width="14.81640625" style="90" customWidth="1"/>
    <col min="13545" max="13545" width="9.1796875" style="90"/>
    <col min="13546" max="13546" width="9.54296875" style="90" bestFit="1" customWidth="1"/>
    <col min="13547" max="13787" width="9.1796875" style="90"/>
    <col min="13788" max="13788" width="4.7265625" style="90" customWidth="1"/>
    <col min="13789" max="13789" width="12.1796875" style="90" customWidth="1"/>
    <col min="13790" max="13790" width="37.54296875" style="90" customWidth="1"/>
    <col min="13791" max="13791" width="8.54296875" style="90" customWidth="1"/>
    <col min="13792" max="13792" width="9.453125" style="90" customWidth="1"/>
    <col min="13793" max="13793" width="12.54296875" style="90" bestFit="1" customWidth="1"/>
    <col min="13794" max="13794" width="11.26953125" style="90" customWidth="1"/>
    <col min="13795" max="13795" width="12.1796875" style="90" customWidth="1"/>
    <col min="13796" max="13796" width="10.453125" style="90" customWidth="1"/>
    <col min="13797" max="13797" width="11.1796875" style="90" customWidth="1"/>
    <col min="13798" max="13798" width="10.26953125" style="90" customWidth="1"/>
    <col min="13799" max="13799" width="11" style="90" customWidth="1"/>
    <col min="13800" max="13800" width="14.81640625" style="90" customWidth="1"/>
    <col min="13801" max="13801" width="9.1796875" style="90"/>
    <col min="13802" max="13802" width="9.54296875" style="90" bestFit="1" customWidth="1"/>
    <col min="13803" max="14043" width="9.1796875" style="90"/>
    <col min="14044" max="14044" width="4.7265625" style="90" customWidth="1"/>
    <col min="14045" max="14045" width="12.1796875" style="90" customWidth="1"/>
    <col min="14046" max="14046" width="37.54296875" style="90" customWidth="1"/>
    <col min="14047" max="14047" width="8.54296875" style="90" customWidth="1"/>
    <col min="14048" max="14048" width="9.453125" style="90" customWidth="1"/>
    <col min="14049" max="14049" width="12.54296875" style="90" bestFit="1" customWidth="1"/>
    <col min="14050" max="14050" width="11.26953125" style="90" customWidth="1"/>
    <col min="14051" max="14051" width="12.1796875" style="90" customWidth="1"/>
    <col min="14052" max="14052" width="10.453125" style="90" customWidth="1"/>
    <col min="14053" max="14053" width="11.1796875" style="90" customWidth="1"/>
    <col min="14054" max="14054" width="10.26953125" style="90" customWidth="1"/>
    <col min="14055" max="14055" width="11" style="90" customWidth="1"/>
    <col min="14056" max="14056" width="14.81640625" style="90" customWidth="1"/>
    <col min="14057" max="14057" width="9.1796875" style="90"/>
    <col min="14058" max="14058" width="9.54296875" style="90" bestFit="1" customWidth="1"/>
    <col min="14059" max="14299" width="9.1796875" style="90"/>
    <col min="14300" max="14300" width="4.7265625" style="90" customWidth="1"/>
    <col min="14301" max="14301" width="12.1796875" style="90" customWidth="1"/>
    <col min="14302" max="14302" width="37.54296875" style="90" customWidth="1"/>
    <col min="14303" max="14303" width="8.54296875" style="90" customWidth="1"/>
    <col min="14304" max="14304" width="9.453125" style="90" customWidth="1"/>
    <col min="14305" max="14305" width="12.54296875" style="90" bestFit="1" customWidth="1"/>
    <col min="14306" max="14306" width="11.26953125" style="90" customWidth="1"/>
    <col min="14307" max="14307" width="12.1796875" style="90" customWidth="1"/>
    <col min="14308" max="14308" width="10.453125" style="90" customWidth="1"/>
    <col min="14309" max="14309" width="11.1796875" style="90" customWidth="1"/>
    <col min="14310" max="14310" width="10.26953125" style="90" customWidth="1"/>
    <col min="14311" max="14311" width="11" style="90" customWidth="1"/>
    <col min="14312" max="14312" width="14.81640625" style="90" customWidth="1"/>
    <col min="14313" max="14313" width="9.1796875" style="90"/>
    <col min="14314" max="14314" width="9.54296875" style="90" bestFit="1" customWidth="1"/>
    <col min="14315" max="14555" width="9.1796875" style="90"/>
    <col min="14556" max="14556" width="4.7265625" style="90" customWidth="1"/>
    <col min="14557" max="14557" width="12.1796875" style="90" customWidth="1"/>
    <col min="14558" max="14558" width="37.54296875" style="90" customWidth="1"/>
    <col min="14559" max="14559" width="8.54296875" style="90" customWidth="1"/>
    <col min="14560" max="14560" width="9.453125" style="90" customWidth="1"/>
    <col min="14561" max="14561" width="12.54296875" style="90" bestFit="1" customWidth="1"/>
    <col min="14562" max="14562" width="11.26953125" style="90" customWidth="1"/>
    <col min="14563" max="14563" width="12.1796875" style="90" customWidth="1"/>
    <col min="14564" max="14564" width="10.453125" style="90" customWidth="1"/>
    <col min="14565" max="14565" width="11.1796875" style="90" customWidth="1"/>
    <col min="14566" max="14566" width="10.26953125" style="90" customWidth="1"/>
    <col min="14567" max="14567" width="11" style="90" customWidth="1"/>
    <col min="14568" max="14568" width="14.81640625" style="90" customWidth="1"/>
    <col min="14569" max="14569" width="9.1796875" style="90"/>
    <col min="14570" max="14570" width="9.54296875" style="90" bestFit="1" customWidth="1"/>
    <col min="14571" max="14811" width="9.1796875" style="90"/>
    <col min="14812" max="14812" width="4.7265625" style="90" customWidth="1"/>
    <col min="14813" max="14813" width="12.1796875" style="90" customWidth="1"/>
    <col min="14814" max="14814" width="37.54296875" style="90" customWidth="1"/>
    <col min="14815" max="14815" width="8.54296875" style="90" customWidth="1"/>
    <col min="14816" max="14816" width="9.453125" style="90" customWidth="1"/>
    <col min="14817" max="14817" width="12.54296875" style="90" bestFit="1" customWidth="1"/>
    <col min="14818" max="14818" width="11.26953125" style="90" customWidth="1"/>
    <col min="14819" max="14819" width="12.1796875" style="90" customWidth="1"/>
    <col min="14820" max="14820" width="10.453125" style="90" customWidth="1"/>
    <col min="14821" max="14821" width="11.1796875" style="90" customWidth="1"/>
    <col min="14822" max="14822" width="10.26953125" style="90" customWidth="1"/>
    <col min="14823" max="14823" width="11" style="90" customWidth="1"/>
    <col min="14824" max="14824" width="14.81640625" style="90" customWidth="1"/>
    <col min="14825" max="14825" width="9.1796875" style="90"/>
    <col min="14826" max="14826" width="9.54296875" style="90" bestFit="1" customWidth="1"/>
    <col min="14827" max="15067" width="9.1796875" style="90"/>
    <col min="15068" max="15068" width="4.7265625" style="90" customWidth="1"/>
    <col min="15069" max="15069" width="12.1796875" style="90" customWidth="1"/>
    <col min="15070" max="15070" width="37.54296875" style="90" customWidth="1"/>
    <col min="15071" max="15071" width="8.54296875" style="90" customWidth="1"/>
    <col min="15072" max="15072" width="9.453125" style="90" customWidth="1"/>
    <col min="15073" max="15073" width="12.54296875" style="90" bestFit="1" customWidth="1"/>
    <col min="15074" max="15074" width="11.26953125" style="90" customWidth="1"/>
    <col min="15075" max="15075" width="12.1796875" style="90" customWidth="1"/>
    <col min="15076" max="15076" width="10.453125" style="90" customWidth="1"/>
    <col min="15077" max="15077" width="11.1796875" style="90" customWidth="1"/>
    <col min="15078" max="15078" width="10.26953125" style="90" customWidth="1"/>
    <col min="15079" max="15079" width="11" style="90" customWidth="1"/>
    <col min="15080" max="15080" width="14.81640625" style="90" customWidth="1"/>
    <col min="15081" max="15081" width="9.1796875" style="90"/>
    <col min="15082" max="15082" width="9.54296875" style="90" bestFit="1" customWidth="1"/>
    <col min="15083" max="15323" width="9.1796875" style="90"/>
    <col min="15324" max="15324" width="4.7265625" style="90" customWidth="1"/>
    <col min="15325" max="15325" width="12.1796875" style="90" customWidth="1"/>
    <col min="15326" max="15326" width="37.54296875" style="90" customWidth="1"/>
    <col min="15327" max="15327" width="8.54296875" style="90" customWidth="1"/>
    <col min="15328" max="15328" width="9.453125" style="90" customWidth="1"/>
    <col min="15329" max="15329" width="12.54296875" style="90" bestFit="1" customWidth="1"/>
    <col min="15330" max="15330" width="11.26953125" style="90" customWidth="1"/>
    <col min="15331" max="15331" width="12.1796875" style="90" customWidth="1"/>
    <col min="15332" max="15332" width="10.453125" style="90" customWidth="1"/>
    <col min="15333" max="15333" width="11.1796875" style="90" customWidth="1"/>
    <col min="15334" max="15334" width="10.26953125" style="90" customWidth="1"/>
    <col min="15335" max="15335" width="11" style="90" customWidth="1"/>
    <col min="15336" max="15336" width="14.81640625" style="90" customWidth="1"/>
    <col min="15337" max="15337" width="9.1796875" style="90"/>
    <col min="15338" max="15338" width="9.54296875" style="90" bestFit="1" customWidth="1"/>
    <col min="15339" max="15579" width="9.1796875" style="90"/>
    <col min="15580" max="15580" width="4.7265625" style="90" customWidth="1"/>
    <col min="15581" max="15581" width="12.1796875" style="90" customWidth="1"/>
    <col min="15582" max="15582" width="37.54296875" style="90" customWidth="1"/>
    <col min="15583" max="15583" width="8.54296875" style="90" customWidth="1"/>
    <col min="15584" max="15584" width="9.453125" style="90" customWidth="1"/>
    <col min="15585" max="15585" width="12.54296875" style="90" bestFit="1" customWidth="1"/>
    <col min="15586" max="15586" width="11.26953125" style="90" customWidth="1"/>
    <col min="15587" max="15587" width="12.1796875" style="90" customWidth="1"/>
    <col min="15588" max="15588" width="10.453125" style="90" customWidth="1"/>
    <col min="15589" max="15589" width="11.1796875" style="90" customWidth="1"/>
    <col min="15590" max="15590" width="10.26953125" style="90" customWidth="1"/>
    <col min="15591" max="15591" width="11" style="90" customWidth="1"/>
    <col min="15592" max="15592" width="14.81640625" style="90" customWidth="1"/>
    <col min="15593" max="15593" width="9.1796875" style="90"/>
    <col min="15594" max="15594" width="9.54296875" style="90" bestFit="1" customWidth="1"/>
    <col min="15595" max="15835" width="9.1796875" style="90"/>
    <col min="15836" max="15836" width="4.7265625" style="90" customWidth="1"/>
    <col min="15837" max="15837" width="12.1796875" style="90" customWidth="1"/>
    <col min="15838" max="15838" width="37.54296875" style="90" customWidth="1"/>
    <col min="15839" max="15839" width="8.54296875" style="90" customWidth="1"/>
    <col min="15840" max="15840" width="9.453125" style="90" customWidth="1"/>
    <col min="15841" max="15841" width="12.54296875" style="90" bestFit="1" customWidth="1"/>
    <col min="15842" max="15842" width="11.26953125" style="90" customWidth="1"/>
    <col min="15843" max="15843" width="12.1796875" style="90" customWidth="1"/>
    <col min="15844" max="15844" width="10.453125" style="90" customWidth="1"/>
    <col min="15845" max="15845" width="11.1796875" style="90" customWidth="1"/>
    <col min="15846" max="15846" width="10.26953125" style="90" customWidth="1"/>
    <col min="15847" max="15847" width="11" style="90" customWidth="1"/>
    <col min="15848" max="15848" width="14.81640625" style="90" customWidth="1"/>
    <col min="15849" max="15849" width="9.1796875" style="90"/>
    <col min="15850" max="15850" width="9.54296875" style="90" bestFit="1" customWidth="1"/>
    <col min="15851" max="16091" width="9.1796875" style="90"/>
    <col min="16092" max="16092" width="4.7265625" style="90" customWidth="1"/>
    <col min="16093" max="16093" width="12.1796875" style="90" customWidth="1"/>
    <col min="16094" max="16094" width="37.54296875" style="90" customWidth="1"/>
    <col min="16095" max="16095" width="8.54296875" style="90" customWidth="1"/>
    <col min="16096" max="16096" width="9.453125" style="90" customWidth="1"/>
    <col min="16097" max="16097" width="12.54296875" style="90" bestFit="1" customWidth="1"/>
    <col min="16098" max="16098" width="11.26953125" style="90" customWidth="1"/>
    <col min="16099" max="16099" width="12.1796875" style="90" customWidth="1"/>
    <col min="16100" max="16100" width="10.453125" style="90" customWidth="1"/>
    <col min="16101" max="16101" width="11.1796875" style="90" customWidth="1"/>
    <col min="16102" max="16102" width="10.26953125" style="90" customWidth="1"/>
    <col min="16103" max="16103" width="11" style="90" customWidth="1"/>
    <col min="16104" max="16104" width="14.81640625" style="90" customWidth="1"/>
    <col min="16105" max="16105" width="9.1796875" style="90"/>
    <col min="16106" max="16106" width="9.54296875" style="90" bestFit="1" customWidth="1"/>
    <col min="16107" max="16384" width="9.1796875" style="90"/>
  </cols>
  <sheetData>
    <row r="1" spans="1:219" ht="48" customHeight="1" x14ac:dyDescent="0.35">
      <c r="B1" s="184" t="s">
        <v>22</v>
      </c>
      <c r="C1" s="184"/>
      <c r="D1" s="184"/>
      <c r="E1" s="184"/>
      <c r="F1" s="184"/>
    </row>
    <row r="2" spans="1:219" s="9" customFormat="1" x14ac:dyDescent="0.35">
      <c r="A2" s="180" t="s">
        <v>95</v>
      </c>
      <c r="B2" s="180"/>
      <c r="C2" s="180"/>
      <c r="D2" s="180"/>
      <c r="E2" s="180"/>
      <c r="F2" s="180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</row>
    <row r="3" spans="1:219" s="9" customFormat="1" ht="10.5" customHeight="1" x14ac:dyDescent="0.35">
      <c r="A3" s="157"/>
      <c r="B3" s="157"/>
      <c r="C3" s="85"/>
      <c r="D3" s="157"/>
      <c r="E3" s="157"/>
      <c r="F3" s="157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</row>
    <row r="4" spans="1:219" s="9" customFormat="1" x14ac:dyDescent="0.35">
      <c r="A4" s="182" t="s">
        <v>46</v>
      </c>
      <c r="B4" s="182"/>
      <c r="C4" s="182"/>
      <c r="D4" s="182"/>
      <c r="E4" s="182"/>
      <c r="F4" s="18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</row>
    <row r="5" spans="1:219" s="9" customFormat="1" ht="12.75" customHeight="1" x14ac:dyDescent="0.35">
      <c r="A5" s="157"/>
      <c r="B5" s="157"/>
      <c r="C5" s="85"/>
      <c r="D5" s="157"/>
      <c r="E5" s="157"/>
      <c r="F5" s="157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</row>
    <row r="6" spans="1:219" s="9" customFormat="1" ht="34.5" customHeight="1" x14ac:dyDescent="0.35">
      <c r="A6" s="87"/>
      <c r="B6" s="187"/>
      <c r="C6" s="187"/>
      <c r="D6" s="187"/>
      <c r="E6" s="187"/>
      <c r="F6" s="187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</row>
    <row r="7" spans="1:219" s="9" customFormat="1" ht="18" customHeight="1" x14ac:dyDescent="0.35">
      <c r="A7" s="185" t="s">
        <v>47</v>
      </c>
      <c r="B7" s="174" t="s">
        <v>48</v>
      </c>
      <c r="C7" s="174" t="s">
        <v>49</v>
      </c>
      <c r="D7" s="174" t="s">
        <v>50</v>
      </c>
      <c r="E7" s="186" t="s">
        <v>67</v>
      </c>
      <c r="F7" s="183" t="s">
        <v>0</v>
      </c>
      <c r="G7" s="183" t="s">
        <v>69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</row>
    <row r="8" spans="1:219" s="9" customFormat="1" ht="39.75" customHeight="1" x14ac:dyDescent="0.35">
      <c r="A8" s="185"/>
      <c r="B8" s="174"/>
      <c r="C8" s="174"/>
      <c r="D8" s="174"/>
      <c r="E8" s="186"/>
      <c r="F8" s="183"/>
      <c r="G8" s="1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</row>
    <row r="9" spans="1:219" s="9" customFormat="1" x14ac:dyDescent="0.35">
      <c r="A9" s="158">
        <v>1</v>
      </c>
      <c r="B9" s="156">
        <v>2</v>
      </c>
      <c r="C9" s="156">
        <v>3</v>
      </c>
      <c r="D9" s="156">
        <v>4</v>
      </c>
      <c r="E9" s="159">
        <v>5</v>
      </c>
      <c r="F9" s="127">
        <v>6</v>
      </c>
      <c r="G9" s="127">
        <v>7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</row>
    <row r="10" spans="1:219" x14ac:dyDescent="0.35">
      <c r="A10" s="89"/>
      <c r="B10" s="128" t="s">
        <v>68</v>
      </c>
      <c r="C10" s="94"/>
      <c r="D10" s="58"/>
      <c r="E10" s="58"/>
      <c r="F10" s="58"/>
      <c r="G10" s="101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</row>
    <row r="11" spans="1:219" ht="82.5" x14ac:dyDescent="0.4">
      <c r="A11" s="89">
        <v>1</v>
      </c>
      <c r="B11" s="93" t="s">
        <v>94</v>
      </c>
      <c r="C11" s="131" t="s">
        <v>53</v>
      </c>
      <c r="D11" s="58">
        <v>5</v>
      </c>
      <c r="E11" s="58"/>
      <c r="F11" s="58"/>
      <c r="G11" s="188" t="s">
        <v>98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</row>
    <row r="12" spans="1:219" ht="32" x14ac:dyDescent="0.4">
      <c r="A12" s="89">
        <v>2</v>
      </c>
      <c r="B12" s="103" t="s">
        <v>93</v>
      </c>
      <c r="C12" s="131" t="s">
        <v>53</v>
      </c>
      <c r="D12" s="58">
        <v>4</v>
      </c>
      <c r="E12" s="58"/>
      <c r="F12" s="58"/>
      <c r="G12" s="188" t="s">
        <v>98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</row>
    <row r="13" spans="1:219" s="97" customFormat="1" ht="20.25" customHeight="1" x14ac:dyDescent="0.35">
      <c r="A13" s="89"/>
      <c r="B13" s="91" t="s">
        <v>0</v>
      </c>
      <c r="C13" s="100"/>
      <c r="D13" s="58"/>
      <c r="E13" s="58"/>
      <c r="F13" s="133"/>
      <c r="G13" s="101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</row>
    <row r="14" spans="1:219" s="97" customFormat="1" x14ac:dyDescent="0.35">
      <c r="A14" s="95"/>
      <c r="B14" s="81" t="s">
        <v>55</v>
      </c>
      <c r="C14" s="129">
        <v>0.75</v>
      </c>
      <c r="D14" s="58"/>
      <c r="E14" s="58"/>
      <c r="F14" s="77"/>
      <c r="G14" s="134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19" s="97" customFormat="1" x14ac:dyDescent="0.35">
      <c r="A15" s="95"/>
      <c r="B15" s="91" t="s">
        <v>0</v>
      </c>
      <c r="C15" s="130"/>
      <c r="D15" s="58"/>
      <c r="E15" s="58"/>
      <c r="F15" s="133"/>
      <c r="G15" s="134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19" s="97" customFormat="1" x14ac:dyDescent="0.35">
      <c r="A16" s="95"/>
      <c r="B16" s="81" t="s">
        <v>54</v>
      </c>
      <c r="C16" s="129">
        <v>0.08</v>
      </c>
      <c r="D16" s="58"/>
      <c r="E16" s="58"/>
      <c r="F16" s="77"/>
      <c r="G16" s="134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19" s="9" customFormat="1" x14ac:dyDescent="0.35">
      <c r="A17" s="119"/>
      <c r="B17" s="91" t="s">
        <v>0</v>
      </c>
      <c r="C17" s="120"/>
      <c r="D17" s="121"/>
      <c r="E17" s="120"/>
      <c r="F17" s="133"/>
      <c r="G17" s="101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</row>
    <row r="18" spans="1:219" s="9" customFormat="1" x14ac:dyDescent="0.35">
      <c r="A18" s="119"/>
      <c r="B18" s="159" t="s">
        <v>65</v>
      </c>
      <c r="C18" s="122">
        <v>0.18</v>
      </c>
      <c r="D18" s="25"/>
      <c r="E18" s="25"/>
      <c r="F18" s="77"/>
      <c r="G18" s="25"/>
    </row>
    <row r="19" spans="1:219" s="9" customFormat="1" x14ac:dyDescent="0.35">
      <c r="A19" s="119"/>
      <c r="B19" s="91" t="s">
        <v>66</v>
      </c>
      <c r="C19" s="25"/>
      <c r="D19" s="25"/>
      <c r="E19" s="25"/>
      <c r="F19" s="133"/>
      <c r="G19" s="25"/>
    </row>
    <row r="20" spans="1:219" s="9" customFormat="1" x14ac:dyDescent="0.35">
      <c r="C20" s="98"/>
    </row>
    <row r="21" spans="1:219" s="9" customFormat="1" x14ac:dyDescent="0.35">
      <c r="C21" s="98"/>
    </row>
    <row r="22" spans="1:219" s="9" customFormat="1" x14ac:dyDescent="0.35">
      <c r="C22" s="98"/>
    </row>
    <row r="23" spans="1:219" s="9" customFormat="1" x14ac:dyDescent="0.35">
      <c r="C23" s="98"/>
    </row>
    <row r="24" spans="1:219" s="9" customFormat="1" x14ac:dyDescent="0.35">
      <c r="C24" s="98"/>
    </row>
    <row r="25" spans="1:219" s="9" customFormat="1" x14ac:dyDescent="0.35">
      <c r="C25" s="98"/>
    </row>
    <row r="26" spans="1:219" s="9" customFormat="1" x14ac:dyDescent="0.35">
      <c r="C26" s="98"/>
    </row>
    <row r="27" spans="1:219" s="9" customFormat="1" x14ac:dyDescent="0.35">
      <c r="C27" s="98"/>
    </row>
    <row r="28" spans="1:219" s="9" customFormat="1" x14ac:dyDescent="0.35">
      <c r="C28" s="98"/>
    </row>
    <row r="29" spans="1:219" s="9" customFormat="1" x14ac:dyDescent="0.35">
      <c r="C29" s="98"/>
    </row>
    <row r="30" spans="1:219" s="9" customFormat="1" x14ac:dyDescent="0.35">
      <c r="C30" s="98"/>
    </row>
    <row r="31" spans="1:219" s="9" customFormat="1" x14ac:dyDescent="0.35">
      <c r="C31" s="98"/>
    </row>
    <row r="32" spans="1:219" s="9" customFormat="1" x14ac:dyDescent="0.35">
      <c r="C32" s="98"/>
    </row>
    <row r="33" spans="3:3" s="9" customFormat="1" x14ac:dyDescent="0.35">
      <c r="C33" s="98"/>
    </row>
    <row r="34" spans="3:3" s="9" customFormat="1" x14ac:dyDescent="0.35">
      <c r="C34" s="98"/>
    </row>
    <row r="35" spans="3:3" s="9" customFormat="1" x14ac:dyDescent="0.35">
      <c r="C35" s="98"/>
    </row>
    <row r="36" spans="3:3" s="9" customFormat="1" x14ac:dyDescent="0.35">
      <c r="C36" s="98"/>
    </row>
    <row r="37" spans="3:3" s="9" customFormat="1" x14ac:dyDescent="0.35">
      <c r="C37" s="98"/>
    </row>
    <row r="38" spans="3:3" s="9" customFormat="1" x14ac:dyDescent="0.35">
      <c r="C38" s="98"/>
    </row>
    <row r="39" spans="3:3" s="9" customFormat="1" x14ac:dyDescent="0.35">
      <c r="C39" s="98"/>
    </row>
    <row r="40" spans="3:3" s="9" customFormat="1" x14ac:dyDescent="0.35">
      <c r="C40" s="98"/>
    </row>
    <row r="41" spans="3:3" s="9" customFormat="1" x14ac:dyDescent="0.35">
      <c r="C41" s="98"/>
    </row>
    <row r="42" spans="3:3" s="9" customFormat="1" x14ac:dyDescent="0.35">
      <c r="C42" s="98"/>
    </row>
    <row r="43" spans="3:3" s="9" customFormat="1" x14ac:dyDescent="0.35">
      <c r="C43" s="98"/>
    </row>
    <row r="44" spans="3:3" s="9" customFormat="1" x14ac:dyDescent="0.35">
      <c r="C44" s="98"/>
    </row>
    <row r="45" spans="3:3" s="9" customFormat="1" x14ac:dyDescent="0.35">
      <c r="C45" s="98"/>
    </row>
    <row r="46" spans="3:3" s="9" customFormat="1" x14ac:dyDescent="0.35">
      <c r="C46" s="98"/>
    </row>
    <row r="47" spans="3:3" s="9" customFormat="1" x14ac:dyDescent="0.35">
      <c r="C47" s="98"/>
    </row>
    <row r="48" spans="3:3" s="9" customFormat="1" x14ac:dyDescent="0.35">
      <c r="C48" s="98"/>
    </row>
  </sheetData>
  <mergeCells count="11">
    <mergeCell ref="G7:G8"/>
    <mergeCell ref="B1:F1"/>
    <mergeCell ref="A2:F2"/>
    <mergeCell ref="A4:F4"/>
    <mergeCell ref="B6:F6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.11811023622047245" top="1.1023622047244095" bottom="0.43307086614173229" header="0.78740157480314965" footer="0.15748031496062992"/>
  <pageSetup scale="82" fitToWidth="0" fitToHeight="0" orientation="landscape" r:id="rId1"/>
  <headerFooter alignWithMargins="0">
    <oddHeader>&amp;Rდანართი № 1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ნაკრები-სატენდერე</vt:lpstr>
      <vt:lpstr>N-1-1 სატ ხარჯ</vt:lpstr>
      <vt:lpstr>N-1-2 სატ ხარჯ</vt:lpstr>
      <vt:lpstr>N-1-3 სატ ხარჯთ</vt:lpstr>
      <vt:lpstr>N-1-4 სატ ხარჯთ</vt:lpstr>
      <vt:lpstr>N-1-5 სატ ხარჯთ </vt:lpstr>
      <vt:lpstr>N-1-6 სატ ხარჯთ</vt:lpstr>
      <vt:lpstr>N1-7-სატ ხარჯ </vt:lpstr>
      <vt:lpstr>'N-1-1 სატ ხარჯ'!Print_Area</vt:lpstr>
      <vt:lpstr>'N-1-2 სატ ხარჯ'!Print_Area</vt:lpstr>
      <vt:lpstr>'N-1-3 სატ ხარჯთ'!Print_Area</vt:lpstr>
      <vt:lpstr>'N-1-4 სატ ხარჯთ'!Print_Area</vt:lpstr>
      <vt:lpstr>'N-1-5 სატ ხარჯთ '!Print_Area</vt:lpstr>
      <vt:lpstr>'N-1-6 სატ ხარჯთ'!Print_Area</vt:lpstr>
      <vt:lpstr>'N1-7-სატ ხარჯ '!Print_Area</vt:lpstr>
      <vt:lpstr>'ნაკრები-სატენდერე'!Print_Area</vt:lpstr>
      <vt:lpstr>'N-1-1 სატ ხარჯ'!Print_Titles</vt:lpstr>
      <vt:lpstr>'N-1-2 სატ ხარჯ'!Print_Titles</vt:lpstr>
      <vt:lpstr>'N-1-3 სატ ხარჯთ'!Print_Titles</vt:lpstr>
      <vt:lpstr>'N-1-4 სატ ხარჯთ'!Print_Titles</vt:lpstr>
      <vt:lpstr>'N-1-5 სატ ხარჯთ '!Print_Titles</vt:lpstr>
      <vt:lpstr>'N-1-6 სატ ხარჯთ'!Print_Titles</vt:lpstr>
      <vt:lpstr>'N1-7-სატ ხარჯ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kakha</dc:creator>
  <cp:lastModifiedBy>Mariam Silagadze</cp:lastModifiedBy>
  <cp:lastPrinted>2020-12-07T15:13:18Z</cp:lastPrinted>
  <dcterms:created xsi:type="dcterms:W3CDTF">2020-11-30T08:08:54Z</dcterms:created>
  <dcterms:modified xsi:type="dcterms:W3CDTF">2023-03-23T13:03:53Z</dcterms:modified>
</cp:coreProperties>
</file>