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</externalReferences>
  <definedNames>
    <definedName name="_xlnm._FilterDatabase" localSheetId="1" hidden="1">'N1_1 კრებსითი სატენდერო'!$A$6:$G$11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4" l="1"/>
  <c r="F11" i="14" s="1"/>
  <c r="F8" i="14"/>
  <c r="F7" i="14"/>
  <c r="F9" i="14" l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<sst xmlns="http://schemas.openxmlformats.org/spreadsheetml/2006/main" count="6227" uniqueCount="811">
  <si>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</si>
  <si>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</si>
  <si>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</si>
  <si>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</si>
  <si>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</si>
  <si>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</si>
  <si>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</si>
  <si>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</si>
  <si>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</si>
  <si>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</si>
  <si>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</si>
  <si>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</si>
  <si>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</si>
  <si>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</si>
  <si>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</si>
  <si>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</si>
  <si>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</si>
  <si>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</si>
  <si>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</si>
  <si>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</si>
  <si>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</si>
  <si>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</si>
  <si>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</si>
  <si>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</si>
  <si>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</si>
  <si>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</si>
  <si>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</si>
  <si>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</si>
  <si>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</si>
  <si>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</si>
  <si>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</si>
  <si>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</si>
  <si>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</si>
  <si>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</si>
  <si>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</si>
  <si>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</si>
  <si>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</si>
  <si>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</si>
  <si>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</si>
  <si>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</si>
  <si>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</si>
  <si>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</si>
  <si>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</si>
  <si>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</si>
  <si>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</si>
  <si>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</si>
  <si>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</si>
  <si>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</si>
  <si>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</si>
  <si>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</si>
  <si>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</si>
  <si>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</si>
  <si>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</si>
  <si>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</si>
  <si>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</si>
  <si>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</si>
  <si>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</si>
  <si>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</si>
  <si>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</si>
  <si>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</si>
  <si>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</si>
  <si>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</si>
  <si>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</si>
  <si>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</si>
  <si>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</si>
  <si>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</si>
  <si>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</si>
  <si>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</si>
  <si>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</si>
  <si>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</si>
  <si>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</si>
  <si>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</si>
  <si>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</si>
  <si>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</si>
  <si>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</si>
  <si>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</si>
  <si>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</si>
  <si>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</si>
  <si>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</si>
  <si>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</si>
  <si>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</si>
  <si>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</si>
  <si>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</si>
  <si>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</si>
  <si>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</si>
  <si>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</si>
  <si>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</si>
  <si>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</si>
  <si>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</si>
  <si>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</si>
  <si>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</si>
  <si>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</si>
  <si>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</si>
  <si>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</si>
  <si>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</si>
  <si>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</si>
  <si>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</si>
  <si>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</si>
  <si>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</si>
  <si>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</si>
  <si>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</si>
  <si>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</si>
  <si>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</si>
  <si>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</si>
  <si>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</si>
  <si>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</si>
  <si>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</si>
  <si>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</si>
  <si>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</si>
  <si>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</si>
  <si>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</si>
  <si>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</si>
  <si>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</si>
  <si>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</si>
  <si>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</si>
  <si>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</si>
  <si>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</si>
  <si>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</si>
  <si>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</si>
  <si>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</si>
  <si>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</si>
  <si>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</si>
  <si>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</si>
  <si>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</si>
  <si>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</si>
  <si>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</si>
  <si>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</si>
  <si>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</si>
  <si>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</si>
  <si>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</si>
  <si>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</si>
  <si>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</si>
  <si>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</si>
  <si>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</si>
  <si>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</si>
  <si>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</si>
  <si>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</si>
  <si>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</si>
  <si>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</si>
  <si>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</si>
  <si>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</si>
  <si>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</si>
  <si>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</si>
  <si>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</si>
  <si>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</si>
  <si>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</si>
  <si>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</si>
  <si>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</si>
  <si>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</si>
  <si>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</si>
  <si>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</si>
  <si>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</si>
  <si>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</si>
  <si>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</si>
  <si>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</si>
  <si>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</si>
  <si>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</si>
  <si>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</si>
  <si>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</si>
  <si>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</si>
  <si>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</si>
  <si>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</si>
  <si>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</si>
  <si>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</si>
  <si>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</si>
  <si>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</si>
  <si>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</si>
  <si>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</si>
  <si>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</si>
  <si>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</si>
  <si>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</si>
  <si>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</si>
  <si>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</si>
  <si>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</si>
  <si>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</si>
  <si>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</si>
  <si>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</si>
  <si>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</si>
  <si>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</si>
  <si>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</si>
  <si>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</si>
  <si>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</si>
  <si>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</si>
  <si>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</si>
  <si>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</si>
  <si>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</si>
  <si>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</si>
  <si>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</si>
  <si>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</si>
  <si>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</si>
  <si>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</si>
  <si>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</si>
  <si>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</si>
  <si>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</si>
  <si>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</si>
  <si>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</si>
  <si>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</si>
  <si>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</si>
  <si>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</si>
  <si>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</si>
  <si>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</si>
  <si>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</si>
  <si>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</si>
  <si>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</si>
  <si>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</si>
  <si>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</si>
  <si>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</si>
  <si>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</si>
  <si>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</si>
  <si>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</si>
  <si>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</si>
  <si>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</si>
  <si>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</si>
  <si>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</si>
  <si>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</si>
  <si>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</si>
  <si>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</si>
  <si>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</si>
  <si>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</si>
  <si>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</si>
  <si>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</si>
  <si>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</si>
  <si>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</si>
  <si>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</si>
  <si>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</si>
  <si>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</si>
  <si>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</si>
  <si>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</si>
  <si>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</si>
  <si>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</si>
  <si>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</si>
  <si>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</si>
  <si>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</si>
  <si>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</si>
  <si>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</si>
  <si>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</si>
  <si>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</si>
  <si>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</si>
  <si>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</si>
  <si>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</si>
  <si>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</si>
  <si>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</si>
  <si>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</si>
  <si>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</si>
  <si>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</si>
  <si>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</si>
  <si>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</si>
  <si>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</si>
  <si>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</si>
  <si>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</si>
  <si>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</si>
  <si>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</si>
  <si>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</si>
  <si>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</si>
  <si>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</si>
  <si>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</si>
  <si>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</si>
  <si>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</si>
  <si>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</si>
  <si>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</si>
  <si>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</si>
  <si>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</si>
  <si>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</si>
  <si>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</si>
  <si>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</si>
  <si>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</si>
  <si>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</si>
  <si>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</si>
  <si>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</si>
  <si>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</si>
  <si>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</si>
  <si>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</si>
  <si>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</si>
  <si>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</si>
  <si>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</si>
  <si>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</si>
  <si>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</si>
  <si>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</si>
  <si>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</si>
  <si>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</si>
  <si>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</si>
  <si>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</si>
  <si>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</si>
  <si>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</si>
  <si>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</si>
  <si>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</si>
  <si>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</si>
  <si>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</si>
  <si>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</si>
  <si>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</si>
  <si>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</si>
  <si>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</si>
  <si>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</si>
  <si>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</si>
  <si>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</si>
  <si>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</si>
  <si>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</si>
  <si>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</si>
  <si>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</si>
  <si>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</si>
  <si>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</si>
  <si>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</si>
  <si>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</si>
  <si>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</si>
  <si>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</si>
  <si>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</si>
  <si>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</si>
  <si>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</si>
  <si>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</si>
  <si>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</si>
  <si>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</si>
  <si>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</si>
  <si>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</si>
  <si>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</si>
  <si>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</si>
  <si>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</si>
  <si>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</si>
  <si>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</si>
  <si>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</si>
  <si>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</si>
  <si>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</si>
  <si>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</si>
  <si>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</si>
  <si>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</si>
  <si>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</si>
  <si>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</si>
  <si>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</si>
  <si>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</si>
  <si>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</si>
  <si>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</si>
  <si>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</si>
  <si>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</si>
  <si>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</si>
  <si>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</si>
  <si>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</si>
  <si>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</si>
  <si>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</si>
  <si>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</si>
  <si>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</si>
  <si>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</si>
  <si>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</si>
  <si>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</si>
  <si>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</si>
  <si>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</si>
  <si>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</si>
  <si>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</si>
  <si>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</si>
  <si>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</si>
  <si>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</si>
  <si>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</si>
  <si>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</si>
  <si>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</si>
  <si>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</si>
  <si>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</si>
  <si>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</si>
  <si>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</si>
  <si>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</si>
  <si>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</si>
  <si>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</si>
  <si>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</si>
  <si>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</si>
  <si>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</si>
  <si>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</si>
  <si>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</si>
  <si>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</si>
  <si>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</si>
  <si>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</si>
  <si>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</si>
  <si>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</si>
  <si>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</si>
  <si>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</si>
  <si>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</si>
  <si>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</si>
  <si>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</si>
  <si>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</si>
  <si>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</si>
  <si>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</si>
  <si>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</si>
  <si>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</si>
  <si>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</si>
  <si>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</si>
  <si>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</si>
  <si>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</si>
  <si>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</si>
  <si>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</si>
  <si>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</si>
  <si>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</si>
  <si>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</si>
  <si>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</si>
  <si>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</si>
  <si>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</si>
  <si>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</si>
  <si>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</si>
  <si>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</si>
  <si>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</si>
  <si>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</si>
  <si>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</si>
  <si>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</si>
  <si>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</si>
  <si>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</si>
  <si>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</si>
  <si>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</si>
  <si>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</si>
  <si>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</si>
  <si>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</si>
  <si>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</si>
  <si>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</si>
  <si>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</si>
  <si>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</si>
  <si>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</si>
  <si>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</si>
  <si>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</si>
  <si>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</si>
  <si>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</si>
  <si>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</si>
  <si>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</si>
  <si>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</si>
  <si>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</si>
  <si>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</si>
  <si>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</si>
  <si>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</si>
  <si>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</si>
  <si>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</si>
  <si>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</si>
  <si>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</si>
  <si>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</si>
  <si>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</si>
  <si>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</si>
  <si>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</si>
  <si>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</si>
  <si>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</si>
  <si>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</si>
  <si>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</si>
  <si>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</si>
  <si>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</si>
  <si>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</si>
  <si>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</si>
  <si>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</si>
  <si>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</si>
  <si>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</si>
  <si>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</si>
  <si>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</si>
  <si>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</si>
  <si>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</si>
  <si>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</si>
  <si>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</si>
  <si>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</si>
  <si>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</si>
  <si>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</si>
  <si>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</si>
  <si>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</si>
  <si>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</si>
  <si>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</si>
  <si>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</si>
  <si>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</si>
  <si>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</si>
  <si>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</si>
  <si>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</si>
  <si>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</si>
  <si>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</si>
  <si>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</si>
  <si>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</si>
  <si>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</si>
  <si>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</si>
  <si>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</si>
  <si>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</si>
  <si>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</si>
  <si>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</si>
  <si>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</si>
  <si>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</si>
  <si>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</si>
  <si>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</si>
  <si>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</si>
  <si>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</si>
  <si>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</si>
  <si>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</si>
  <si>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</si>
  <si>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</si>
  <si>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</si>
  <si>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</si>
  <si>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</si>
  <si>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</si>
  <si>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</si>
  <si>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</si>
  <si>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</si>
  <si>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</si>
  <si>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</si>
  <si>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</si>
  <si>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</si>
  <si>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</si>
  <si>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</si>
  <si>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</si>
  <si>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</si>
  <si>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</si>
  <si>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</si>
  <si>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</si>
  <si>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</si>
  <si>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</si>
  <si>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</si>
  <si>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</si>
  <si>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</si>
  <si>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</si>
  <si>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</si>
  <si>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</si>
  <si>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</si>
  <si>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</si>
  <si>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</si>
  <si>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</si>
  <si>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</si>
  <si>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</si>
  <si>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</si>
  <si>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</si>
  <si>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</si>
  <si>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</si>
  <si>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</si>
  <si>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</si>
  <si>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</si>
  <si>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</si>
  <si>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</si>
  <si>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</si>
  <si>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</si>
  <si>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</si>
  <si>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</si>
  <si>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</si>
  <si>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</si>
  <si>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</si>
  <si>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</si>
  <si>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</si>
  <si>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</si>
  <si>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</si>
  <si>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</si>
  <si>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</si>
  <si>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</si>
  <si>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</si>
  <si>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</si>
  <si>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</si>
  <si>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</si>
  <si>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</si>
  <si>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</si>
  <si>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</si>
  <si>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</si>
  <si>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</si>
  <si>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</si>
  <si>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</si>
  <si>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</si>
  <si>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</si>
  <si>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</si>
  <si>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</si>
  <si>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</si>
  <si>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</si>
  <si>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</si>
  <si>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</si>
  <si>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</si>
  <si>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</si>
  <si>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</si>
  <si>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</si>
  <si>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</si>
  <si>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</si>
  <si>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</si>
  <si>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</si>
  <si>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</si>
  <si>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</si>
  <si>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</si>
  <si>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</si>
  <si>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</si>
  <si>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</si>
  <si>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</si>
  <si>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</si>
  <si>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</si>
  <si>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</si>
  <si>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</si>
  <si>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</si>
  <si>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</si>
  <si>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</si>
  <si>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</si>
  <si>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</si>
  <si>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</si>
  <si>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</si>
  <si>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</si>
  <si>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</si>
  <si>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</si>
  <si>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</si>
  <si>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</si>
  <si>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</si>
  <si>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</si>
  <si>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</si>
  <si>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</si>
  <si>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</si>
  <si>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</si>
  <si>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</si>
  <si>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</si>
  <si>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</si>
  <si>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</si>
  <si>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</si>
  <si>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</si>
  <si>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</si>
  <si>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</si>
  <si>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</si>
  <si>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</si>
  <si>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</si>
  <si>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</si>
  <si>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</si>
  <si>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</si>
  <si>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</si>
  <si>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</si>
  <si>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</si>
  <si>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</si>
  <si>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</si>
  <si>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</si>
  <si>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</si>
  <si>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</si>
  <si>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</si>
  <si>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</si>
  <si>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</si>
  <si>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</si>
  <si>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</si>
  <si>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</si>
  <si>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</si>
  <si>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</si>
  <si>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</si>
  <si>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</si>
  <si>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</si>
  <si>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</si>
  <si>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</si>
  <si>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</si>
  <si>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</si>
  <si>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</si>
  <si>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</si>
  <si>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</si>
  <si>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</si>
  <si>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</si>
  <si>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</si>
  <si>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</si>
  <si>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</si>
  <si>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</si>
  <si>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</si>
  <si>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</si>
  <si>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</si>
  <si>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</si>
  <si>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</si>
  <si>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</si>
  <si>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</si>
  <si>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</si>
  <si>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</si>
  <si>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</si>
  <si>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</si>
  <si>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</si>
  <si>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</si>
  <si>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</si>
  <si>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</si>
  <si>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</si>
  <si>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</si>
  <si>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</si>
  <si>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</si>
  <si>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</si>
  <si>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</si>
  <si>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</si>
  <si>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</si>
  <si>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</si>
  <si>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</si>
  <si>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</si>
  <si>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</si>
  <si>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</si>
  <si>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</si>
  <si>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</si>
  <si>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</si>
  <si>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</si>
  <si>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</si>
  <si>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</si>
  <si>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</si>
  <si>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</si>
  <si>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</si>
  <si>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</si>
  <si>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</si>
  <si>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</si>
  <si>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</si>
  <si>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</si>
  <si>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</si>
  <si>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</si>
  <si>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</si>
  <si>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</si>
  <si>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</si>
  <si>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</si>
  <si>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</si>
  <si>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</si>
  <si>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</si>
  <si>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</si>
  <si>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</si>
  <si>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</si>
  <si>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</si>
  <si>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</si>
  <si>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</si>
  <si>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</si>
  <si>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</si>
  <si>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</si>
  <si>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</si>
  <si>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</si>
  <si>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</si>
  <si>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</si>
  <si>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</si>
  <si>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</si>
  <si>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</si>
  <si>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</si>
  <si>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</si>
  <si>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</si>
  <si>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</si>
  <si>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</si>
  <si>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</si>
  <si>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</si>
  <si>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</si>
  <si>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</si>
  <si>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</si>
  <si>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</si>
  <si>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</si>
  <si>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</si>
  <si>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</si>
  <si>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</si>
  <si>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</si>
  <si>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</si>
  <si>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</si>
  <si>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</si>
  <si>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</si>
  <si>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</si>
  <si>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</si>
  <si>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</si>
  <si>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</si>
  <si>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</si>
  <si>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</si>
  <si>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</si>
  <si>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</si>
  <si>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</si>
  <si>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</si>
  <si>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</si>
  <si>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</si>
  <si>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</si>
  <si>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</si>
  <si>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</si>
  <si>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</si>
  <si>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</si>
  <si>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</si>
  <si>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</si>
  <si>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</si>
  <si>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</si>
  <si>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</si>
  <si>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</si>
  <si>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</si>
  <si>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</si>
  <si>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</si>
  <si>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</si>
  <si>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</si>
  <si>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</si>
  <si>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</si>
  <si>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</si>
  <si>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</si>
  <si>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</si>
  <si>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</si>
  <si>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</si>
  <si>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</si>
  <si>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</si>
  <si>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</si>
  <si>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</si>
  <si>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</si>
  <si>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</si>
  <si>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</si>
  <si>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</si>
  <si>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</si>
  <si>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</si>
  <si>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</si>
  <si>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</si>
  <si>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</si>
  <si>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</si>
  <si>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</si>
  <si>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</si>
  <si>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</si>
  <si>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</si>
  <si>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</si>
  <si>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</si>
  <si>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</si>
  <si>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</si>
  <si>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</si>
  <si>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</si>
  <si>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</si>
  <si>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</si>
  <si>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</si>
  <si>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</si>
  <si>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</si>
  <si>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</si>
  <si>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</si>
  <si>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</si>
  <si>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</si>
  <si>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</si>
  <si>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</si>
  <si>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</si>
  <si>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</si>
  <si>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</si>
  <si>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</si>
  <si>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</si>
  <si>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</si>
  <si>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</si>
  <si>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</si>
  <si>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</si>
  <si>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</si>
  <si>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</si>
  <si>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</si>
  <si>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</si>
  <si>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დ.ღ.გ.</t>
  </si>
  <si>
    <t>ქალაქ მცხეთაში, მირიან მეფის ქუჩაზე წყალსადენის გარე ქსელის რეაბილიტაცია</t>
  </si>
  <si>
    <t>1</t>
  </si>
  <si>
    <t>პოლიეთილენის მილის PE 100 SDR11 PN16 d=200 მმ მილის მოწყობა დახურული მეთოდით (ბურღვა, გაფართოება და განაბურღში  აღნიშნული მილის გატარება დამკვეთის მილით)</t>
  </si>
  <si>
    <t>გრძ. მ</t>
  </si>
  <si>
    <t>პოლიეთილენის მილის PE 100 SDR11 PN16 d=50 მმ მილის მოწყობა დახურული მეთოდით (ბურღვა, გაფართოება და განაბურღში  აღნიშნული მილის გატარება დამკვეთის მილით)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</si>
</sst>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2" fontId="5" fillId="0" borderId="14" xfId="1" applyNumberFormat="1" applyFont="1" applyFill="1" applyBorder="1" applyAlignment="1" applyProtection="1">
      <alignment horizontal="center" vertical="center"/>
      <protection locked="0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43" fontId="5" fillId="2" borderId="0" xfId="1" applyNumberFormat="1" applyFont="1" applyFill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6" fillId="2" borderId="7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6953125" defaultRowHeight="16" x14ac:dyDescent="0.35"/>
  <cols>
    <col min="1" max="1" width="6.26953125" style="238" customWidth="1"/>
    <col min="2" max="2" width="10.7265625" style="24" customWidth="1"/>
    <col min="3" max="3" width="38.2695312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7265625" style="24" customWidth="1"/>
    <col min="9" max="9" width="8.7265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26953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73" t="s">
        <v>0</v>
      </c>
      <c r="B5" s="275" t="s">
        <v>1</v>
      </c>
      <c r="C5" s="271" t="s">
        <v>2</v>
      </c>
      <c r="D5" s="271" t="s">
        <v>3</v>
      </c>
      <c r="E5" s="271" t="s">
        <v>4</v>
      </c>
      <c r="F5" s="271" t="s">
        <v>5</v>
      </c>
      <c r="G5" s="270" t="s">
        <v>6</v>
      </c>
      <c r="H5" s="270"/>
      <c r="I5" s="270" t="s">
        <v>7</v>
      </c>
      <c r="J5" s="270"/>
      <c r="K5" s="271" t="s">
        <v>8</v>
      </c>
      <c r="L5" s="271"/>
      <c r="M5" s="244" t="s">
        <v>9</v>
      </c>
    </row>
    <row r="6" spans="1:26" ht="16.5" thickBot="1" x14ac:dyDescent="0.4">
      <c r="A6" s="274"/>
      <c r="B6" s="276"/>
      <c r="C6" s="277"/>
      <c r="D6" s="277"/>
      <c r="E6" s="277"/>
      <c r="F6" s="27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13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9" sqref="G19"/>
    </sheetView>
  </sheetViews>
  <sheetFormatPr defaultColWidth="9.26953125" defaultRowHeight="16" x14ac:dyDescent="0.35"/>
  <cols>
    <col min="1" max="1" width="6.26953125" style="238" customWidth="1"/>
    <col min="2" max="2" width="70.90625" style="267" bestFit="1" customWidth="1"/>
    <col min="3" max="3" width="8.54296875" style="24" customWidth="1"/>
    <col min="4" max="4" width="12.54296875" style="24" bestFit="1" customWidth="1"/>
    <col min="5" max="5" width="11.26953125" style="24" customWidth="1"/>
    <col min="6" max="6" width="14.26953125" style="24" customWidth="1"/>
    <col min="7" max="7" width="31.453125" style="24" bestFit="1" customWidth="1"/>
    <col min="8" max="16384" width="9.26953125" style="24"/>
  </cols>
  <sheetData>
    <row r="1" spans="1:10" x14ac:dyDescent="0.35">
      <c r="A1" s="25" t="s">
        <v>806</v>
      </c>
      <c r="B1" s="265"/>
      <c r="C1" s="2"/>
      <c r="D1" s="2"/>
      <c r="E1" s="2"/>
      <c r="F1" s="2"/>
    </row>
    <row r="2" spans="1:10" ht="16.5" thickBot="1" x14ac:dyDescent="0.4">
      <c r="A2" s="27"/>
      <c r="B2" s="266"/>
      <c r="C2" s="239"/>
      <c r="D2" s="239"/>
      <c r="E2" s="239"/>
      <c r="F2" s="239"/>
      <c r="G2" s="254"/>
    </row>
    <row r="3" spans="1:10" ht="21.75" customHeight="1" thickBot="1" x14ac:dyDescent="0.4">
      <c r="A3" s="258"/>
      <c r="C3" s="29"/>
      <c r="D3" s="29"/>
      <c r="E3" s="29"/>
      <c r="F3" s="29"/>
      <c r="G3" s="255"/>
    </row>
    <row r="4" spans="1:10" ht="18" customHeight="1" thickBot="1" x14ac:dyDescent="0.4">
      <c r="A4" s="273"/>
      <c r="B4" s="271" t="s">
        <v>2</v>
      </c>
      <c r="C4" s="271" t="s">
        <v>3</v>
      </c>
      <c r="D4" s="271" t="s">
        <v>767</v>
      </c>
      <c r="E4" s="278" t="s">
        <v>10</v>
      </c>
      <c r="F4" s="275" t="s">
        <v>768</v>
      </c>
      <c r="G4" s="256"/>
    </row>
    <row r="5" spans="1:10" ht="16.5" thickBot="1" x14ac:dyDescent="0.4">
      <c r="A5" s="274"/>
      <c r="B5" s="277"/>
      <c r="C5" s="277"/>
      <c r="D5" s="277"/>
      <c r="E5" s="279"/>
      <c r="F5" s="276"/>
      <c r="G5" s="257"/>
      <c r="H5" s="253"/>
      <c r="I5" s="253"/>
      <c r="J5" s="253"/>
    </row>
    <row r="6" spans="1:10" ht="16.5" thickBot="1" x14ac:dyDescent="0.4">
      <c r="A6" s="32"/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56" customHeight="1" x14ac:dyDescent="0.35">
      <c r="A7" s="263" t="s">
        <v>807</v>
      </c>
      <c r="B7" s="268" t="s">
        <v>808</v>
      </c>
      <c r="C7" s="172" t="s">
        <v>809</v>
      </c>
      <c r="D7" s="174">
        <v>190</v>
      </c>
      <c r="E7" s="174"/>
      <c r="F7" s="174">
        <f>D7*E7</f>
        <v>0</v>
      </c>
      <c r="G7" s="252" t="s">
        <v>804</v>
      </c>
    </row>
    <row r="8" spans="1:10" s="67" customFormat="1" ht="56" customHeight="1" thickBot="1" x14ac:dyDescent="0.4">
      <c r="A8" s="263" t="s">
        <v>117</v>
      </c>
      <c r="B8" s="268" t="s">
        <v>810</v>
      </c>
      <c r="C8" s="172" t="s">
        <v>809</v>
      </c>
      <c r="D8" s="174">
        <v>145</v>
      </c>
      <c r="E8" s="174"/>
      <c r="F8" s="174">
        <f>D8*E8</f>
        <v>0</v>
      </c>
      <c r="G8" s="252" t="s">
        <v>804</v>
      </c>
    </row>
    <row r="9" spans="1:10" ht="15.65" customHeight="1" thickBot="1" x14ac:dyDescent="0.4">
      <c r="A9" s="215"/>
      <c r="B9" s="217" t="s">
        <v>30</v>
      </c>
      <c r="C9" s="218"/>
      <c r="D9" s="259"/>
      <c r="E9" s="259"/>
      <c r="F9" s="221">
        <f>SUM(F7:F8)</f>
        <v>0</v>
      </c>
    </row>
    <row r="10" spans="1:10" ht="15.65" customHeight="1" thickBot="1" x14ac:dyDescent="0.4">
      <c r="A10" s="224"/>
      <c r="B10" s="225" t="s">
        <v>805</v>
      </c>
      <c r="C10" s="251"/>
      <c r="D10" s="261"/>
      <c r="E10" s="261"/>
      <c r="F10" s="262">
        <f>F9*C10</f>
        <v>0</v>
      </c>
    </row>
    <row r="11" spans="1:10" ht="15.65" customHeight="1" thickBot="1" x14ac:dyDescent="0.4">
      <c r="A11" s="231"/>
      <c r="B11" s="269" t="s">
        <v>32</v>
      </c>
      <c r="C11" s="234"/>
      <c r="D11" s="260"/>
      <c r="E11" s="260"/>
      <c r="F11" s="260">
        <f>SUM(F9:F10)</f>
        <v>0</v>
      </c>
    </row>
    <row r="12" spans="1:10" ht="15" customHeight="1" x14ac:dyDescent="0.35">
      <c r="F12" s="264"/>
    </row>
    <row r="13" spans="1:10" ht="5.25" customHeight="1" x14ac:dyDescent="0.35"/>
  </sheetData>
  <autoFilter ref="A6:G11"/>
  <mergeCells count="6">
    <mergeCell ref="F4:F5"/>
    <mergeCell ref="A4:A5"/>
    <mergeCell ref="B4:B5"/>
    <mergeCell ref="C4:C5"/>
    <mergeCell ref="D4:D5"/>
    <mergeCell ref="E4:E5"/>
  </mergeCells>
  <conditionalFormatting sqref="D7">
    <cfRule type="cellIs" dxfId="1" priority="2" stopIfTrue="1" operator="equal">
      <formula>8223.307275</formula>
    </cfRule>
  </conditionalFormatting>
  <conditionalFormatting sqref="D8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2023-04-04T13:29:28Z</dcterms:modified>
</cp:coreProperties>
</file>