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ფასების ცხრილი ბათუმი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I19" i="3"/>
  <c r="I18" i="3"/>
  <c r="I14" i="3"/>
  <c r="I6" i="3"/>
  <c r="I21" i="3" l="1"/>
  <c r="I17" i="3"/>
  <c r="I16" i="3"/>
  <c r="I10" i="3" l="1"/>
  <c r="I13" i="3" l="1"/>
  <c r="I5" i="3"/>
  <c r="I15" i="3"/>
  <c r="I12" i="3" l="1"/>
  <c r="I11" i="3"/>
  <c r="I9" i="3"/>
  <c r="I8" i="3"/>
  <c r="I7" i="3"/>
  <c r="I4" i="3"/>
  <c r="I22" i="3" l="1"/>
  <c r="I23" i="3" s="1"/>
</calcChain>
</file>

<file path=xl/sharedStrings.xml><?xml version="1.0" encoding="utf-8"?>
<sst xmlns="http://schemas.openxmlformats.org/spreadsheetml/2006/main" count="86" uniqueCount="62">
  <si>
    <t>განზომილება</t>
  </si>
  <si>
    <t>გარანტია 3 წელი</t>
  </si>
  <si>
    <t>*</t>
  </si>
  <si>
    <t>ჯამი:</t>
  </si>
  <si>
    <t>1, 25 * 0, 15 მ</t>
  </si>
  <si>
    <t xml:space="preserve">დასახელება </t>
  </si>
  <si>
    <t>ცალი</t>
  </si>
  <si>
    <t>ობიექტების მიხედვით ზუსტდება</t>
  </si>
  <si>
    <t>45X120X190</t>
  </si>
  <si>
    <t>ავეჯი  მზადდება  მერქან-ბურბუშელოვანი  ლამინირებული ფილებისგან.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ფერი - (თეთრი და ღია ხის ფერი) შეთანხმებით;                                                                                                                                                                                                                               2. ჩამკეტი მექანიზმი ტელესკოპური სალასკებით;</t>
  </si>
  <si>
    <t>ფოტო</t>
  </si>
  <si>
    <t>შენიშვნა</t>
  </si>
  <si>
    <t>ნახაზი</t>
  </si>
  <si>
    <t>რაოდენობა</t>
  </si>
  <si>
    <t>ჯამური ფასი            (დღგ-ს ჩათვლით)</t>
  </si>
  <si>
    <t>კმ</t>
  </si>
  <si>
    <t>საზურგეები (დამზადება-მონტაჟი)</t>
  </si>
  <si>
    <t>დამლაგებლის კარადა (დამზადება-მონტაჟი)</t>
  </si>
  <si>
    <t>სამზარეულო (დამზადება-მონტაჟი)</t>
  </si>
  <si>
    <t xml:space="preserve">ობიექტების მიხედვით ზუსტდება (დამკვეთთან შეთანხმებით)  </t>
  </si>
  <si>
    <t>N</t>
  </si>
  <si>
    <t xml:space="preserve">მოლარე-ოპერატორის სამუშაო მაგიდა (დამზადება-მონტაჟი) </t>
  </si>
  <si>
    <r>
      <t xml:space="preserve">ნახაზი </t>
    </r>
    <r>
      <rPr>
        <sz val="11"/>
        <color theme="1"/>
        <rFont val="Arial"/>
        <family val="2"/>
        <charset val="204"/>
      </rPr>
      <t>N1                                    (ზომები ობიექტების მიხედვით ზუსტდება)</t>
    </r>
  </si>
  <si>
    <t xml:space="preserve">ხონჩის დამფარავი კონსტრუქცია (დამზადება-მონტაჟი) </t>
  </si>
  <si>
    <t>დამზადებამდე გადაზუსტდეს მოწყობილი სალაროს გარე ზომები</t>
  </si>
  <si>
    <r>
      <t xml:space="preserve">ნახაზი </t>
    </r>
    <r>
      <rPr>
        <sz val="11"/>
        <color theme="1"/>
        <rFont val="Arial"/>
        <family val="2"/>
        <charset val="204"/>
      </rPr>
      <t>N4                                    (ზომები ობიექტების მიხედვით ზუსტდება)</t>
    </r>
  </si>
  <si>
    <t>სალაროს  დაშპონილი მდფ-ის დეკორატიული პანელი (დამზადება-მონტაჟი)</t>
  </si>
  <si>
    <t xml:space="preserve">სალაროს კარადა (დამზადება-მონტაჟი) </t>
  </si>
  <si>
    <t>კარადის შიდა ნაწილი ეწყობა ბაინდერების დანაყოფების გარეშე</t>
  </si>
  <si>
    <r>
      <t>ნახაზი</t>
    </r>
    <r>
      <rPr>
        <sz val="11"/>
        <color theme="1"/>
        <rFont val="Arial"/>
        <family val="2"/>
        <charset val="204"/>
      </rPr>
      <t xml:space="preserve"> N5   </t>
    </r>
    <r>
      <rPr>
        <sz val="11"/>
        <color theme="1"/>
        <rFont val="AcadNusx"/>
      </rPr>
      <t xml:space="preserve">                                 (ზომები ობიექტების მიხედვით ზუსტდება)</t>
    </r>
  </si>
  <si>
    <t>სალაროს შიდა მაგიდა (დამზადება-მონტაჟი)</t>
  </si>
  <si>
    <t>დამზადებამდე გადაზუსტდეს მოწყობილი სალაროს შიდა ზომები</t>
  </si>
  <si>
    <r>
      <t xml:space="preserve">ნახაზი </t>
    </r>
    <r>
      <rPr>
        <sz val="11"/>
        <color theme="1"/>
        <rFont val="Arial"/>
        <family val="2"/>
        <charset val="204"/>
      </rPr>
      <t>N7                      (ზომები ობიექტების მიხედვით ზუსტდება)</t>
    </r>
  </si>
  <si>
    <t>სალაროს ტუმბო</t>
  </si>
  <si>
    <r>
      <t xml:space="preserve">ნახაზი </t>
    </r>
    <r>
      <rPr>
        <sz val="11"/>
        <color theme="1"/>
        <rFont val="Arial"/>
        <family val="2"/>
        <charset val="204"/>
      </rPr>
      <t>N8</t>
    </r>
    <r>
      <rPr>
        <sz val="11"/>
        <color theme="1"/>
        <rFont val="AcadNusx"/>
      </rPr>
      <t xml:space="preserve">                     (ზომები ობიექტების მიხედვით ზუსტდება)</t>
    </r>
  </si>
  <si>
    <t xml:space="preserve"> (მაგიდის სიგრძე არ უნდა აღემატებოდეს 1.40 სმ-ს)</t>
  </si>
  <si>
    <t xml:space="preserve"> (მაგიდის სიგრძე არ უნდა აღემატებოდეს 1.40სმ)</t>
  </si>
  <si>
    <t>ბანკომატის შეფუთვა (გამღები კარით, თეთრი ლამინატით, დამზადება-მონტაჟი)</t>
  </si>
  <si>
    <t xml:space="preserve">ზომები ობიექტების მიხედვით ზუსტდება (დამკვეთთან შეთანხმებით)  </t>
  </si>
  <si>
    <t>130X105X200</t>
  </si>
  <si>
    <t>მენეჯერი მაგიდა</t>
  </si>
  <si>
    <r>
      <rPr>
        <sz val="11"/>
        <color theme="1"/>
        <rFont val="Sylfaen"/>
        <family val="1"/>
      </rPr>
      <t>ნახაზი</t>
    </r>
    <r>
      <rPr>
        <sz val="11"/>
        <color rgb="FFFF0000"/>
        <rFont val="Sylfaen"/>
        <family val="1"/>
      </rPr>
      <t xml:space="preserve"> </t>
    </r>
    <r>
      <rPr>
        <sz val="11"/>
        <color theme="1"/>
        <rFont val="Sylfaen"/>
        <family val="1"/>
      </rPr>
      <t>N2                                    (ზომები ობიექტების მიხედვით ზუსტდება)</t>
    </r>
  </si>
  <si>
    <t>დეკორატიული გამყოფი ტიხარი</t>
  </si>
  <si>
    <r>
      <t xml:space="preserve">ნახაზი </t>
    </r>
    <r>
      <rPr>
        <sz val="11"/>
        <color theme="1"/>
        <rFont val="Arial"/>
        <family val="2"/>
        <charset val="204"/>
      </rPr>
      <t>N14</t>
    </r>
    <r>
      <rPr>
        <sz val="11"/>
        <color theme="1"/>
        <rFont val="AcadNusx"/>
      </rPr>
      <t xml:space="preserve">                     (ზომები ობიექტების მიხედვით ზუსტდება)</t>
    </r>
  </si>
  <si>
    <t>ბაინდერების კარადა (ლამინატი)</t>
  </si>
  <si>
    <r>
      <t>ნახაზი</t>
    </r>
    <r>
      <rPr>
        <sz val="11"/>
        <color theme="1"/>
        <rFont val="Arial"/>
        <family val="2"/>
        <charset val="204"/>
      </rPr>
      <t xml:space="preserve"> N6         </t>
    </r>
    <r>
      <rPr>
        <sz val="11"/>
        <color theme="1"/>
        <rFont val="AcadNusx"/>
      </rPr>
      <t xml:space="preserve">                          ზომები ობიექტების მიხედვით ზუსტდება</t>
    </r>
  </si>
  <si>
    <t xml:space="preserve"> ავეჯი</t>
  </si>
  <si>
    <t>ავტო ლომბარდის მაგიდა</t>
  </si>
  <si>
    <r>
      <t xml:space="preserve">ნახაზი </t>
    </r>
    <r>
      <rPr>
        <sz val="11"/>
        <color theme="1"/>
        <rFont val="Arial"/>
        <family val="2"/>
        <charset val="204"/>
      </rPr>
      <t>N9</t>
    </r>
    <r>
      <rPr>
        <sz val="11"/>
        <color theme="1"/>
        <rFont val="AcadNusx"/>
      </rPr>
      <t xml:space="preserve">                     ზომები ობიექტების მიხედვით ზუსტდება</t>
    </r>
  </si>
  <si>
    <t>შეხვედრების ოთახის მაგიდის წაღება თბილისიდან, აწყობა და მონტაჟი</t>
  </si>
  <si>
    <t>მაგიდის რკინის ფეხის შუა ნაწილში გახვრეტა კაბელების გასატარებლად</t>
  </si>
  <si>
    <t>75X100</t>
  </si>
  <si>
    <t>გარდერობის კარადა "ლამინატის"</t>
  </si>
  <si>
    <t>სამუშაო მაგიდა</t>
  </si>
  <si>
    <t>მაგიდის რკინის კონსტრუქცია დამუშავებული/შეღებილი თერმულად (მაღალი ხარისხით), ფეხებს შორის შემოსაზღრული ლამინატის პანელი</t>
  </si>
  <si>
    <t xml:space="preserve">სამუშაო მაგიდის ტუმბო  </t>
  </si>
  <si>
    <t xml:space="preserve">ნახაზი N10                     </t>
  </si>
  <si>
    <t>75X75X120</t>
  </si>
  <si>
    <t>ერთეულის ფასი  
(დღგ-ს ჩათვლით)</t>
  </si>
  <si>
    <t>ვალუტა</t>
  </si>
  <si>
    <t>დანართი N 1 (ფასების ცხრილი) ბათუმის ფილიალი</t>
  </si>
  <si>
    <t>ავეჯის ტრანსპორტირება (თბილისი/რეგიონი)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</si>
</sst>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sz val="11"/>
      <color rgb="FFFF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b/>
      <sz val="11"/>
      <color rgb="FFFF0000"/>
      <name val="Sylfaen"/>
      <family val="1"/>
    </font>
    <font>
      <sz val="14"/>
      <color theme="1"/>
      <name val="Sylfaen"/>
      <family val="1"/>
    </font>
    <font>
      <sz val="11"/>
      <name val="Sylfaen"/>
      <family val="1"/>
    </font>
    <font>
      <b/>
      <sz val="20"/>
      <color theme="1"/>
      <name val="Sylfaen"/>
      <family val="1"/>
    </font>
    <font>
      <b/>
      <sz val="14"/>
      <color theme="1"/>
      <name val="Sylfaen"/>
      <family val="1"/>
      <charset val="204"/>
    </font>
    <font>
      <sz val="11"/>
      <color theme="1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AcadNusx"/>
    </font>
    <font>
      <sz val="11"/>
      <color theme="1"/>
      <name val="Arial"/>
      <family val="2"/>
      <charset val="204"/>
    </font>
    <font>
      <sz val="14"/>
      <color theme="1"/>
      <name val="AcadNusx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5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8" fillId="2" borderId="1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6</xdr:row>
      <xdr:rowOff>59531</xdr:rowOff>
    </xdr:from>
    <xdr:to>
      <xdr:col>2</xdr:col>
      <xdr:colOff>1956458</xdr:colOff>
      <xdr:row>6</xdr:row>
      <xdr:rowOff>1428750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5048250"/>
          <a:ext cx="1932645" cy="1369219"/>
        </a:xfrm>
        <a:prstGeom prst="rect">
          <a:avLst/>
        </a:prstGeom>
      </xdr:spPr>
    </xdr:pic>
    <xdr:clientData/>
  </xdr:twoCellAnchor>
  <xdr:oneCellAnchor>
    <xdr:from>
      <xdr:col>2</xdr:col>
      <xdr:colOff>226218</xdr:colOff>
      <xdr:row>10</xdr:row>
      <xdr:rowOff>59531</xdr:rowOff>
    </xdr:from>
    <xdr:ext cx="1885949" cy="1238250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656" y="10525125"/>
          <a:ext cx="1885949" cy="1238250"/>
        </a:xfrm>
        <a:prstGeom prst="rect">
          <a:avLst/>
        </a:prstGeom>
      </xdr:spPr>
    </xdr:pic>
    <xdr:clientData/>
  </xdr:oneCellAnchor>
  <xdr:oneCellAnchor>
    <xdr:from>
      <xdr:col>2</xdr:col>
      <xdr:colOff>714375</xdr:colOff>
      <xdr:row>7</xdr:row>
      <xdr:rowOff>59532</xdr:rowOff>
    </xdr:from>
    <xdr:ext cx="682998" cy="1308356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13" y="6500813"/>
          <a:ext cx="682998" cy="1308356"/>
        </a:xfrm>
        <a:prstGeom prst="rect">
          <a:avLst/>
        </a:prstGeom>
      </xdr:spPr>
    </xdr:pic>
    <xdr:clientData/>
  </xdr:oneCellAnchor>
  <xdr:oneCellAnchor>
    <xdr:from>
      <xdr:col>2</xdr:col>
      <xdr:colOff>464343</xdr:colOff>
      <xdr:row>8</xdr:row>
      <xdr:rowOff>95250</xdr:rowOff>
    </xdr:from>
    <xdr:ext cx="1309688" cy="1129757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2781" y="7929563"/>
          <a:ext cx="1309688" cy="1129757"/>
        </a:xfrm>
        <a:prstGeom prst="rect">
          <a:avLst/>
        </a:prstGeom>
      </xdr:spPr>
    </xdr:pic>
    <xdr:clientData/>
  </xdr:oneCellAnchor>
  <xdr:oneCellAnchor>
    <xdr:from>
      <xdr:col>2</xdr:col>
      <xdr:colOff>404812</xdr:colOff>
      <xdr:row>11</xdr:row>
      <xdr:rowOff>59532</xdr:rowOff>
    </xdr:from>
    <xdr:ext cx="1247776" cy="1294982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1882438"/>
          <a:ext cx="1247776" cy="1294982"/>
        </a:xfrm>
        <a:prstGeom prst="rect">
          <a:avLst/>
        </a:prstGeom>
      </xdr:spPr>
    </xdr:pic>
    <xdr:clientData/>
  </xdr:oneCellAnchor>
  <xdr:oneCellAnchor>
    <xdr:from>
      <xdr:col>2</xdr:col>
      <xdr:colOff>190499</xdr:colOff>
      <xdr:row>3</xdr:row>
      <xdr:rowOff>59531</xdr:rowOff>
    </xdr:from>
    <xdr:ext cx="2011933" cy="1188720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4" y="1202531"/>
          <a:ext cx="2011933" cy="1188720"/>
        </a:xfrm>
        <a:prstGeom prst="rect">
          <a:avLst/>
        </a:prstGeom>
      </xdr:spPr>
    </xdr:pic>
    <xdr:clientData/>
  </xdr:oneCellAnchor>
  <xdr:twoCellAnchor editAs="oneCell">
    <xdr:from>
      <xdr:col>2</xdr:col>
      <xdr:colOff>440531</xdr:colOff>
      <xdr:row>14</xdr:row>
      <xdr:rowOff>100911</xdr:rowOff>
    </xdr:from>
    <xdr:to>
      <xdr:col>2</xdr:col>
      <xdr:colOff>1643062</xdr:colOff>
      <xdr:row>14</xdr:row>
      <xdr:rowOff>1768714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969" y="16186255"/>
          <a:ext cx="1202531" cy="1667803"/>
        </a:xfrm>
        <a:prstGeom prst="rect">
          <a:avLst/>
        </a:prstGeom>
      </xdr:spPr>
    </xdr:pic>
    <xdr:clientData/>
  </xdr:twoCellAnchor>
  <xdr:twoCellAnchor editAs="oneCell">
    <xdr:from>
      <xdr:col>2</xdr:col>
      <xdr:colOff>583406</xdr:colOff>
      <xdr:row>4</xdr:row>
      <xdr:rowOff>107155</xdr:rowOff>
    </xdr:from>
    <xdr:to>
      <xdr:col>2</xdr:col>
      <xdr:colOff>1845467</xdr:colOff>
      <xdr:row>4</xdr:row>
      <xdr:rowOff>1300602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937" y="17061655"/>
          <a:ext cx="1262061" cy="1193447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12</xdr:row>
      <xdr:rowOff>154781</xdr:rowOff>
    </xdr:from>
    <xdr:to>
      <xdr:col>2</xdr:col>
      <xdr:colOff>1944327</xdr:colOff>
      <xdr:row>12</xdr:row>
      <xdr:rowOff>1276445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9439" y="13335000"/>
          <a:ext cx="1563326" cy="1121664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9</xdr:row>
      <xdr:rowOff>95249</xdr:rowOff>
    </xdr:from>
    <xdr:to>
      <xdr:col>2</xdr:col>
      <xdr:colOff>1774030</xdr:colOff>
      <xdr:row>9</xdr:row>
      <xdr:rowOff>1316829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8" y="9215437"/>
          <a:ext cx="1297780" cy="1221580"/>
        </a:xfrm>
        <a:prstGeom prst="rect">
          <a:avLst/>
        </a:prstGeom>
      </xdr:spPr>
    </xdr:pic>
    <xdr:clientData/>
  </xdr:twoCellAnchor>
  <xdr:oneCellAnchor>
    <xdr:from>
      <xdr:col>2</xdr:col>
      <xdr:colOff>178595</xdr:colOff>
      <xdr:row>20</xdr:row>
      <xdr:rowOff>71437</xdr:rowOff>
    </xdr:from>
    <xdr:ext cx="1793459" cy="1262064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7033" y="26336625"/>
          <a:ext cx="1793459" cy="1262064"/>
        </a:xfrm>
        <a:prstGeom prst="rect">
          <a:avLst/>
        </a:prstGeom>
      </xdr:spPr>
    </xdr:pic>
    <xdr:clientData/>
  </xdr:oneCellAnchor>
  <xdr:oneCellAnchor>
    <xdr:from>
      <xdr:col>2</xdr:col>
      <xdr:colOff>297656</xdr:colOff>
      <xdr:row>15</xdr:row>
      <xdr:rowOff>142875</xdr:rowOff>
    </xdr:from>
    <xdr:ext cx="1500187" cy="1796029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094" y="18121313"/>
          <a:ext cx="1500187" cy="1796029"/>
        </a:xfrm>
        <a:prstGeom prst="rect">
          <a:avLst/>
        </a:prstGeom>
      </xdr:spPr>
    </xdr:pic>
    <xdr:clientData/>
  </xdr:oneCellAnchor>
  <xdr:oneCellAnchor>
    <xdr:from>
      <xdr:col>2</xdr:col>
      <xdr:colOff>785812</xdr:colOff>
      <xdr:row>16</xdr:row>
      <xdr:rowOff>59532</xdr:rowOff>
    </xdr:from>
    <xdr:ext cx="760190" cy="1438274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43" y="7012782"/>
          <a:ext cx="760190" cy="1438274"/>
        </a:xfrm>
        <a:prstGeom prst="rect">
          <a:avLst/>
        </a:prstGeom>
      </xdr:spPr>
    </xdr:pic>
    <xdr:clientData/>
  </xdr:oneCellAnchor>
  <xdr:twoCellAnchor editAs="oneCell">
    <xdr:from>
      <xdr:col>2</xdr:col>
      <xdr:colOff>357188</xdr:colOff>
      <xdr:row>5</xdr:row>
      <xdr:rowOff>35720</xdr:rowOff>
    </xdr:from>
    <xdr:to>
      <xdr:col>2</xdr:col>
      <xdr:colOff>1774031</xdr:colOff>
      <xdr:row>5</xdr:row>
      <xdr:rowOff>1136560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6" y="3845720"/>
          <a:ext cx="1416843" cy="1100840"/>
        </a:xfrm>
        <a:prstGeom prst="rect">
          <a:avLst/>
        </a:prstGeom>
      </xdr:spPr>
    </xdr:pic>
    <xdr:clientData/>
  </xdr:twoCellAnchor>
  <xdr:twoCellAnchor editAs="oneCell">
    <xdr:from>
      <xdr:col>2</xdr:col>
      <xdr:colOff>535781</xdr:colOff>
      <xdr:row>13</xdr:row>
      <xdr:rowOff>72827</xdr:rowOff>
    </xdr:from>
    <xdr:to>
      <xdr:col>2</xdr:col>
      <xdr:colOff>1752370</xdr:colOff>
      <xdr:row>13</xdr:row>
      <xdr:rowOff>1476375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3456" y="25199777"/>
          <a:ext cx="1216589" cy="1403548"/>
        </a:xfrm>
        <a:prstGeom prst="rect">
          <a:avLst/>
        </a:prstGeom>
      </xdr:spPr>
    </xdr:pic>
    <xdr:clientData/>
  </xdr:twoCellAnchor>
  <xdr:twoCellAnchor editAs="oneCell">
    <xdr:from>
      <xdr:col>2</xdr:col>
      <xdr:colOff>892968</xdr:colOff>
      <xdr:row>17</xdr:row>
      <xdr:rowOff>83344</xdr:rowOff>
    </xdr:from>
    <xdr:to>
      <xdr:col>2</xdr:col>
      <xdr:colOff>1486743</xdr:colOff>
      <xdr:row>17</xdr:row>
      <xdr:rowOff>1673270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21562219"/>
          <a:ext cx="593775" cy="1589926"/>
        </a:xfrm>
        <a:prstGeom prst="rect">
          <a:avLst/>
        </a:prstGeom>
      </xdr:spPr>
    </xdr:pic>
    <xdr:clientData/>
  </xdr:twoCellAnchor>
  <xdr:twoCellAnchor editAs="oneCell">
    <xdr:from>
      <xdr:col>2</xdr:col>
      <xdr:colOff>273844</xdr:colOff>
      <xdr:row>18</xdr:row>
      <xdr:rowOff>107156</xdr:rowOff>
    </xdr:from>
    <xdr:to>
      <xdr:col>2</xdr:col>
      <xdr:colOff>2012156</xdr:colOff>
      <xdr:row>18</xdr:row>
      <xdr:rowOff>1410890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31CA2-36B8-40A9-A0B5-85575239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5344" y="2019776"/>
          <a:ext cx="1738312" cy="1303734"/>
        </a:xfrm>
        <a:prstGeom prst="rect">
          <a:avLst/>
        </a:prstGeom>
      </xdr:spPr>
    </xdr:pic>
    <xdr:clientData/>
  </xdr:twoCellAnchor>
  <xdr:twoCellAnchor editAs="oneCell">
    <xdr:from>
      <xdr:col>2</xdr:col>
      <xdr:colOff>607218</xdr:colOff>
      <xdr:row>19</xdr:row>
      <xdr:rowOff>100806</xdr:rowOff>
    </xdr:from>
    <xdr:to>
      <xdr:col>2</xdr:col>
      <xdr:colOff>1619249</xdr:colOff>
      <xdr:row>19</xdr:row>
      <xdr:rowOff>1450181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51654B-A88C-49B8-B7EA-1FD01BC25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20046" y="3728958"/>
          <a:ext cx="1349375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0" zoomScaleNormal="80" workbookViewId="0">
      <pane ySplit="2" topLeftCell="A7" activePane="bottomLeft" state="frozen"/>
      <selection pane="bottomLeft" activeCell="C23" sqref="C23"/>
    </sheetView>
  </sheetViews>
  <sheetFormatPr defaultColWidth="9.140625" defaultRowHeight="15" x14ac:dyDescent="0.25"/>
  <cols>
    <col min="1" max="1" width="7" style="15" customWidth="1"/>
    <col min="2" max="2" width="34.140625" style="16" customWidth="1"/>
    <col min="3" max="3" width="33.7109375" style="16" customWidth="1"/>
    <col min="4" max="4" width="28.42578125" style="17" customWidth="1"/>
    <col min="5" max="5" width="25.42578125" style="17" customWidth="1"/>
    <col min="6" max="6" width="17" style="17" customWidth="1"/>
    <col min="7" max="7" width="15.42578125" style="17" customWidth="1"/>
    <col min="8" max="9" width="22.42578125" style="2" bestFit="1" customWidth="1"/>
    <col min="10" max="10" width="18.85546875" style="3" customWidth="1"/>
    <col min="11" max="16384" width="9.140625" style="3"/>
  </cols>
  <sheetData>
    <row r="1" spans="1:10" ht="26.25" customHeight="1" thickBot="1" x14ac:dyDescent="0.3">
      <c r="A1" s="52" t="s">
        <v>60</v>
      </c>
      <c r="B1" s="52"/>
      <c r="C1" s="52"/>
      <c r="D1" s="1"/>
      <c r="E1" s="1"/>
      <c r="F1" s="1"/>
      <c r="G1" s="1"/>
    </row>
    <row r="2" spans="1:10" ht="42" customHeight="1" thickBot="1" x14ac:dyDescent="0.3">
      <c r="A2" s="4" t="s">
        <v>20</v>
      </c>
      <c r="B2" s="5" t="s">
        <v>5</v>
      </c>
      <c r="C2" s="5" t="s">
        <v>10</v>
      </c>
      <c r="D2" s="5" t="s">
        <v>11</v>
      </c>
      <c r="E2" s="5" t="s">
        <v>12</v>
      </c>
      <c r="F2" s="5" t="s">
        <v>0</v>
      </c>
      <c r="G2" s="5" t="s">
        <v>13</v>
      </c>
      <c r="H2" s="5" t="s">
        <v>58</v>
      </c>
      <c r="I2" s="5" t="s">
        <v>14</v>
      </c>
      <c r="J2" s="5" t="s">
        <v>59</v>
      </c>
    </row>
    <row r="3" spans="1:10" ht="28.5" customHeight="1" x14ac:dyDescent="0.25">
      <c r="A3" s="21"/>
      <c r="B3" s="28" t="s">
        <v>46</v>
      </c>
      <c r="C3" s="22"/>
      <c r="D3" s="23"/>
      <c r="E3" s="24"/>
      <c r="F3" s="25"/>
      <c r="G3" s="25"/>
      <c r="H3" s="26"/>
      <c r="I3" s="27"/>
      <c r="J3" s="27"/>
    </row>
    <row r="4" spans="1:10" customFormat="1" ht="99" customHeight="1" x14ac:dyDescent="0.3">
      <c r="A4" s="30">
        <v>1</v>
      </c>
      <c r="B4" s="40" t="s">
        <v>21</v>
      </c>
      <c r="C4" s="31"/>
      <c r="D4" s="32" t="s">
        <v>35</v>
      </c>
      <c r="E4" s="33" t="s">
        <v>22</v>
      </c>
      <c r="F4" s="34" t="s">
        <v>6</v>
      </c>
      <c r="G4" s="34">
        <v>6</v>
      </c>
      <c r="H4" s="35"/>
      <c r="I4" s="49">
        <f>G4*H4</f>
        <v>0</v>
      </c>
      <c r="J4" s="48"/>
    </row>
    <row r="5" spans="1:10" ht="104.25" customHeight="1" x14ac:dyDescent="0.25">
      <c r="A5" s="30">
        <v>2</v>
      </c>
      <c r="B5" s="39" t="s">
        <v>40</v>
      </c>
      <c r="C5" s="11"/>
      <c r="D5" s="7"/>
      <c r="E5" s="38" t="s">
        <v>41</v>
      </c>
      <c r="F5" s="8" t="s">
        <v>6</v>
      </c>
      <c r="G5" s="8">
        <v>2</v>
      </c>
      <c r="H5" s="9"/>
      <c r="I5" s="50">
        <f>G5*H5</f>
        <v>0</v>
      </c>
      <c r="J5" s="10"/>
    </row>
    <row r="6" spans="1:10" ht="93" customHeight="1" x14ac:dyDescent="0.3">
      <c r="A6" s="30">
        <v>3</v>
      </c>
      <c r="B6" s="44" t="s">
        <v>47</v>
      </c>
      <c r="C6" s="29"/>
      <c r="D6" s="32" t="s">
        <v>36</v>
      </c>
      <c r="E6" s="33" t="s">
        <v>48</v>
      </c>
      <c r="F6" s="34" t="s">
        <v>6</v>
      </c>
      <c r="G6" s="37">
        <v>1</v>
      </c>
      <c r="H6" s="35"/>
      <c r="I6" s="49">
        <f t="shared" ref="I6" si="0">G6*H6</f>
        <v>0</v>
      </c>
      <c r="J6" s="10"/>
    </row>
    <row r="7" spans="1:10" customFormat="1" ht="114.75" customHeight="1" x14ac:dyDescent="0.3">
      <c r="A7" s="30">
        <v>4</v>
      </c>
      <c r="B7" s="41" t="s">
        <v>23</v>
      </c>
      <c r="C7" s="36"/>
      <c r="D7" s="32" t="s">
        <v>24</v>
      </c>
      <c r="E7" s="33" t="s">
        <v>25</v>
      </c>
      <c r="F7" s="34" t="s">
        <v>6</v>
      </c>
      <c r="G7" s="37">
        <v>4</v>
      </c>
      <c r="H7" s="35"/>
      <c r="I7" s="49">
        <f t="shared" ref="I7:I13" si="1">G7*H7</f>
        <v>0</v>
      </c>
      <c r="J7" s="48"/>
    </row>
    <row r="8" spans="1:10" customFormat="1" ht="109.5" customHeight="1" x14ac:dyDescent="0.3">
      <c r="A8" s="30">
        <v>5</v>
      </c>
      <c r="B8" s="41" t="s">
        <v>26</v>
      </c>
      <c r="C8" s="29"/>
      <c r="D8" s="32" t="s">
        <v>24</v>
      </c>
      <c r="E8" s="33" t="s">
        <v>25</v>
      </c>
      <c r="F8" s="37" t="s">
        <v>6</v>
      </c>
      <c r="G8" s="37">
        <v>3</v>
      </c>
      <c r="H8" s="35"/>
      <c r="I8" s="49">
        <f t="shared" si="1"/>
        <v>0</v>
      </c>
      <c r="J8" s="48"/>
    </row>
    <row r="9" spans="1:10" customFormat="1" ht="101.25" customHeight="1" x14ac:dyDescent="0.3">
      <c r="A9" s="30">
        <v>6</v>
      </c>
      <c r="B9" s="41" t="s">
        <v>27</v>
      </c>
      <c r="C9" s="29"/>
      <c r="D9" s="32" t="s">
        <v>28</v>
      </c>
      <c r="E9" s="33" t="s">
        <v>29</v>
      </c>
      <c r="F9" s="37" t="s">
        <v>6</v>
      </c>
      <c r="G9" s="37">
        <v>1</v>
      </c>
      <c r="H9" s="35"/>
      <c r="I9" s="49">
        <f t="shared" si="1"/>
        <v>0</v>
      </c>
      <c r="J9" s="48"/>
    </row>
    <row r="10" spans="1:10" customFormat="1" ht="105.75" customHeight="1" x14ac:dyDescent="0.3">
      <c r="A10" s="30">
        <v>7</v>
      </c>
      <c r="B10" s="42" t="s">
        <v>44</v>
      </c>
      <c r="C10" s="29"/>
      <c r="D10" s="33"/>
      <c r="E10" s="33" t="s">
        <v>45</v>
      </c>
      <c r="F10" s="37" t="s">
        <v>6</v>
      </c>
      <c r="G10" s="37">
        <v>6</v>
      </c>
      <c r="H10" s="43"/>
      <c r="I10" s="49">
        <f t="shared" si="1"/>
        <v>0</v>
      </c>
      <c r="J10" s="48"/>
    </row>
    <row r="11" spans="1:10" customFormat="1" ht="106.5" customHeight="1" x14ac:dyDescent="0.3">
      <c r="A11" s="30">
        <v>8</v>
      </c>
      <c r="B11" s="41" t="s">
        <v>30</v>
      </c>
      <c r="C11" s="29"/>
      <c r="D11" s="32" t="s">
        <v>31</v>
      </c>
      <c r="E11" s="33" t="s">
        <v>32</v>
      </c>
      <c r="F11" s="34" t="s">
        <v>6</v>
      </c>
      <c r="G11" s="37">
        <v>4</v>
      </c>
      <c r="H11" s="35"/>
      <c r="I11" s="49">
        <f t="shared" si="1"/>
        <v>0</v>
      </c>
      <c r="J11" s="48"/>
    </row>
    <row r="12" spans="1:10" customFormat="1" ht="106.5" customHeight="1" x14ac:dyDescent="0.3">
      <c r="A12" s="30">
        <v>9</v>
      </c>
      <c r="B12" s="41" t="s">
        <v>33</v>
      </c>
      <c r="C12" s="29"/>
      <c r="D12" s="33"/>
      <c r="E12" s="33" t="s">
        <v>34</v>
      </c>
      <c r="F12" s="34" t="s">
        <v>6</v>
      </c>
      <c r="G12" s="37">
        <v>4</v>
      </c>
      <c r="H12" s="35"/>
      <c r="I12" s="49">
        <f t="shared" si="1"/>
        <v>0</v>
      </c>
      <c r="J12" s="48"/>
    </row>
    <row r="13" spans="1:10" ht="106.5" customHeight="1" x14ac:dyDescent="0.25">
      <c r="A13" s="30">
        <v>10</v>
      </c>
      <c r="B13" s="39" t="s">
        <v>42</v>
      </c>
      <c r="C13" s="11"/>
      <c r="D13" s="7"/>
      <c r="E13" s="33" t="s">
        <v>43</v>
      </c>
      <c r="F13" s="8" t="s">
        <v>6</v>
      </c>
      <c r="G13" s="8">
        <v>2</v>
      </c>
      <c r="H13" s="9"/>
      <c r="I13" s="50">
        <f t="shared" si="1"/>
        <v>0</v>
      </c>
      <c r="J13" s="47"/>
    </row>
    <row r="14" spans="1:10" ht="122.25" customHeight="1" x14ac:dyDescent="0.3">
      <c r="A14" s="30">
        <v>11</v>
      </c>
      <c r="B14" s="44" t="s">
        <v>49</v>
      </c>
      <c r="C14" s="29"/>
      <c r="D14" s="32" t="s">
        <v>50</v>
      </c>
      <c r="E14" s="33" t="s">
        <v>51</v>
      </c>
      <c r="F14" s="37" t="s">
        <v>6</v>
      </c>
      <c r="G14" s="37">
        <v>2</v>
      </c>
      <c r="H14" s="35"/>
      <c r="I14" s="49">
        <f t="shared" ref="I14" si="2">G14*H14</f>
        <v>0</v>
      </c>
      <c r="J14" s="47"/>
    </row>
    <row r="15" spans="1:10" ht="149.25" customHeight="1" x14ac:dyDescent="0.25">
      <c r="A15" s="30">
        <v>12</v>
      </c>
      <c r="B15" s="39" t="s">
        <v>37</v>
      </c>
      <c r="C15" s="12"/>
      <c r="D15" s="7" t="s">
        <v>38</v>
      </c>
      <c r="E15" s="13" t="s">
        <v>39</v>
      </c>
      <c r="F15" s="8" t="s">
        <v>6</v>
      </c>
      <c r="G15" s="8">
        <v>2</v>
      </c>
      <c r="H15" s="9"/>
      <c r="I15" s="50">
        <f>G15*H15</f>
        <v>0</v>
      </c>
      <c r="J15" s="47"/>
    </row>
    <row r="16" spans="1:10" ht="156.75" customHeight="1" x14ac:dyDescent="0.25">
      <c r="A16" s="30">
        <v>13</v>
      </c>
      <c r="B16" s="39" t="s">
        <v>18</v>
      </c>
      <c r="C16" s="12"/>
      <c r="D16" s="7" t="s">
        <v>19</v>
      </c>
      <c r="E16" s="13" t="s">
        <v>7</v>
      </c>
      <c r="F16" s="8" t="s">
        <v>6</v>
      </c>
      <c r="G16" s="8">
        <v>1</v>
      </c>
      <c r="H16" s="9"/>
      <c r="I16" s="50">
        <f t="shared" ref="I16:I21" si="3">G16*H16</f>
        <v>0</v>
      </c>
      <c r="J16" s="47"/>
    </row>
    <row r="17" spans="1:10" ht="119.25" customHeight="1" x14ac:dyDescent="0.25">
      <c r="A17" s="30">
        <v>14</v>
      </c>
      <c r="B17" s="39" t="s">
        <v>17</v>
      </c>
      <c r="C17" s="11"/>
      <c r="D17" s="7" t="s">
        <v>19</v>
      </c>
      <c r="E17" s="13" t="s">
        <v>8</v>
      </c>
      <c r="F17" s="8" t="s">
        <v>6</v>
      </c>
      <c r="G17" s="8">
        <v>1</v>
      </c>
      <c r="H17" s="9"/>
      <c r="I17" s="50">
        <f t="shared" si="3"/>
        <v>0</v>
      </c>
      <c r="J17" s="47"/>
    </row>
    <row r="18" spans="1:10" ht="133.5" customHeight="1" x14ac:dyDescent="0.25">
      <c r="A18" s="30">
        <v>15</v>
      </c>
      <c r="B18" s="42" t="s">
        <v>52</v>
      </c>
      <c r="C18" s="42"/>
      <c r="D18" s="45" t="s">
        <v>7</v>
      </c>
      <c r="E18" s="45" t="s">
        <v>7</v>
      </c>
      <c r="F18" s="37" t="s">
        <v>6</v>
      </c>
      <c r="G18" s="46">
        <v>1</v>
      </c>
      <c r="H18" s="35"/>
      <c r="I18" s="49">
        <f t="shared" si="3"/>
        <v>0</v>
      </c>
      <c r="J18" s="47"/>
    </row>
    <row r="19" spans="1:10" ht="122.25" customHeight="1" x14ac:dyDescent="0.25">
      <c r="A19" s="30">
        <v>16</v>
      </c>
      <c r="B19" s="39" t="s">
        <v>53</v>
      </c>
      <c r="C19" s="11"/>
      <c r="D19" s="7" t="s">
        <v>54</v>
      </c>
      <c r="E19" s="13" t="s">
        <v>57</v>
      </c>
      <c r="F19" s="8" t="s">
        <v>6</v>
      </c>
      <c r="G19" s="8">
        <v>10</v>
      </c>
      <c r="H19" s="9"/>
      <c r="I19" s="50">
        <f t="shared" si="3"/>
        <v>0</v>
      </c>
      <c r="J19" s="47"/>
    </row>
    <row r="20" spans="1:10" ht="122.25" customHeight="1" x14ac:dyDescent="0.25">
      <c r="A20" s="30">
        <v>17</v>
      </c>
      <c r="B20" s="39" t="s">
        <v>55</v>
      </c>
      <c r="C20" s="11"/>
      <c r="D20" s="7"/>
      <c r="E20" s="13" t="s">
        <v>56</v>
      </c>
      <c r="F20" s="8" t="s">
        <v>6</v>
      </c>
      <c r="G20" s="8">
        <v>19</v>
      </c>
      <c r="H20" s="9"/>
      <c r="I20" s="50">
        <f>G20*H20</f>
        <v>0</v>
      </c>
      <c r="J20" s="47"/>
    </row>
    <row r="21" spans="1:10" ht="111.75" customHeight="1" x14ac:dyDescent="0.25">
      <c r="A21" s="30">
        <v>18</v>
      </c>
      <c r="B21" s="39" t="s">
        <v>16</v>
      </c>
      <c r="C21" s="14"/>
      <c r="D21" s="7" t="s">
        <v>19</v>
      </c>
      <c r="E21" s="13" t="s">
        <v>4</v>
      </c>
      <c r="F21" s="8" t="s">
        <v>6</v>
      </c>
      <c r="G21" s="8">
        <v>14</v>
      </c>
      <c r="H21" s="9"/>
      <c r="I21" s="50">
        <f t="shared" si="3"/>
        <v>0</v>
      </c>
      <c r="J21" s="47"/>
    </row>
    <row r="22" spans="1:10" ht="31.5" customHeight="1" x14ac:dyDescent="0.25">
      <c r="A22" s="30">
        <v>19</v>
      </c>
      <c r="B22" s="6" t="s">
        <v>61</v>
      </c>
      <c r="C22" s="12"/>
      <c r="D22" s="7"/>
      <c r="E22" s="13"/>
      <c r="F22" s="8" t="s">
        <v>15</v>
      </c>
      <c r="G22" s="8">
        <v>1</v>
      </c>
      <c r="H22" s="9"/>
      <c r="I22" s="50">
        <f t="shared" ref="I22" si="4">G22*H22</f>
        <v>0</v>
      </c>
      <c r="J22" s="47"/>
    </row>
    <row r="23" spans="1:10" ht="27" x14ac:dyDescent="0.25">
      <c r="G23" s="18" t="s">
        <v>3</v>
      </c>
      <c r="H23" s="9"/>
      <c r="I23" s="50">
        <f>SUM(I3:I22)</f>
        <v>0</v>
      </c>
      <c r="J23" s="47"/>
    </row>
    <row r="24" spans="1:10" ht="72.75" customHeight="1" x14ac:dyDescent="0.25">
      <c r="A24" s="19" t="s">
        <v>2</v>
      </c>
      <c r="B24" s="51" t="s">
        <v>9</v>
      </c>
      <c r="C24" s="51"/>
    </row>
    <row r="25" spans="1:10" x14ac:dyDescent="0.25">
      <c r="A25" s="15" t="s">
        <v>2</v>
      </c>
      <c r="B25" s="51" t="s">
        <v>1</v>
      </c>
      <c r="C25" s="51"/>
    </row>
    <row r="26" spans="1:10" x14ac:dyDescent="0.25">
      <c r="B26" s="20"/>
      <c r="C26" s="20"/>
    </row>
  </sheetData>
  <mergeCells count="3">
    <mergeCell ref="B24:C24"/>
    <mergeCell ref="A1:C1"/>
    <mergeCell ref="B25:C25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ბათუმი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2023-04-11T17:47:29Z</dcterms:modified>
</cp:coreProperties>
</file>