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სატენდერო'!$A$6:$G$290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სატენდერო'!$A$1:$F$292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3" i="13" l="1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284" i="13" l="1"/>
  <c r="F285" i="13" l="1"/>
  <c r="F286" i="13"/>
  <c r="F287" i="13" l="1"/>
  <c r="F288" i="13" s="1"/>
  <c r="F289" i="13" l="1"/>
  <c r="F290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<sst xmlns="http://schemas.openxmlformats.org/spreadsheetml/2006/main" count="10502" uniqueCount="1163">
  <si>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</si>
  <si>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</si>
  <si>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</si>
  <si>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</si>
  <si>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</si>
  <si>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</si>
  <si>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</si>
  <si>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</si>
  <si>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</si>
  <si>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</si>
  <si>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</si>
  <si>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</si>
  <si>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</si>
  <si>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</si>
  <si>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</si>
  <si>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</si>
  <si>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</si>
  <si>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</si>
  <si>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</si>
  <si>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</si>
  <si>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</si>
  <si>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</si>
  <si>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</si>
  <si>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</si>
  <si>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</si>
  <si>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</si>
  <si>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</si>
  <si>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</si>
  <si>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</si>
  <si>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</si>
  <si>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</si>
  <si>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</si>
  <si>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</si>
  <si>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</si>
  <si>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</si>
  <si>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</si>
  <si>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</si>
  <si>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</si>
  <si>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</si>
  <si>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</si>
  <si>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</si>
  <si>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</si>
  <si>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</si>
  <si>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</si>
  <si>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</si>
  <si>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</si>
  <si>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</si>
  <si>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</si>
  <si>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</si>
  <si>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</si>
  <si>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</si>
  <si>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</si>
  <si>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</si>
  <si>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</si>
  <si>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</si>
  <si>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</si>
  <si>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</si>
  <si>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</si>
  <si>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</si>
  <si>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</si>
  <si>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</si>
  <si>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</si>
  <si>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</si>
  <si>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</si>
  <si>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</si>
  <si>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</si>
  <si>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</si>
  <si>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</si>
  <si>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</si>
  <si>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</si>
  <si>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</si>
  <si>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</si>
  <si>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</si>
  <si>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</si>
  <si>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</si>
  <si>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</si>
  <si>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</si>
  <si>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</si>
  <si>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</si>
  <si>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</si>
  <si>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</si>
  <si>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</si>
  <si>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</si>
  <si>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</si>
  <si>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</si>
  <si>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</si>
  <si>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</si>
  <si>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</si>
  <si>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</si>
  <si>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</si>
  <si>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</si>
  <si>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</si>
  <si>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</si>
  <si>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</si>
  <si>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</si>
  <si>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</si>
  <si>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</si>
  <si>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</si>
  <si>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</si>
  <si>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</si>
  <si>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</si>
  <si>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</si>
  <si>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</si>
  <si>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</si>
  <si>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</si>
  <si>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</si>
  <si>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</si>
  <si>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</si>
  <si>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</si>
  <si>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</si>
  <si>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</si>
  <si>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</si>
  <si>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</si>
  <si>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</si>
  <si>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</si>
  <si>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</si>
  <si>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</si>
  <si>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</si>
  <si>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</si>
  <si>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</si>
  <si>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</si>
  <si>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</si>
  <si>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</si>
  <si>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</si>
  <si>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</si>
  <si>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</si>
  <si>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</si>
  <si>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</si>
  <si>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</si>
  <si>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</si>
  <si>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</si>
  <si>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</si>
  <si>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</si>
  <si>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</si>
  <si>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</si>
  <si>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</si>
  <si>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</si>
  <si>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</si>
  <si>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</si>
  <si>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</si>
  <si>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</si>
  <si>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</si>
  <si>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</si>
  <si>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</si>
  <si>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</si>
  <si>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</si>
  <si>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</si>
  <si>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</si>
  <si>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</si>
  <si>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</si>
  <si>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</si>
  <si>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</si>
  <si>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</si>
  <si>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</si>
  <si>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</si>
  <si>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</si>
  <si>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</si>
  <si>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</si>
  <si>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</si>
  <si>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</si>
  <si>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</si>
  <si>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</si>
  <si>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</si>
  <si>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</si>
  <si>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</si>
  <si>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</si>
  <si>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</si>
  <si>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</si>
  <si>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</si>
  <si>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</si>
  <si>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</si>
  <si>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</si>
  <si>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</si>
  <si>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</si>
  <si>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</si>
  <si>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</si>
  <si>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</si>
  <si>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</si>
  <si>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</si>
  <si>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</si>
  <si>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</si>
  <si>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</si>
  <si>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</si>
  <si>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</si>
  <si>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</si>
  <si>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</si>
  <si>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</si>
  <si>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</si>
  <si>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</si>
  <si>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</si>
  <si>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</si>
  <si>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</si>
  <si>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</si>
  <si>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</si>
  <si>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</si>
  <si>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</si>
  <si>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</si>
  <si>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</si>
  <si>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</si>
  <si>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</si>
  <si>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</si>
  <si>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</si>
  <si>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</si>
  <si>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</si>
  <si>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</si>
  <si>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</si>
  <si>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</si>
  <si>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</si>
  <si>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</si>
  <si>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</si>
  <si>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</si>
  <si>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</si>
  <si>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</si>
  <si>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</si>
  <si>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</si>
  <si>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</si>
  <si>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</si>
  <si>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</si>
  <si>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</si>
  <si>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</si>
  <si>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</si>
  <si>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</si>
  <si>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</si>
  <si>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</si>
  <si>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</si>
  <si>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</si>
  <si>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</si>
  <si>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</si>
  <si>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</si>
  <si>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</si>
  <si>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</si>
  <si>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</si>
  <si>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</si>
  <si>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</si>
  <si>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</si>
  <si>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</si>
  <si>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</si>
  <si>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</si>
  <si>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</si>
  <si>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</si>
  <si>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</si>
  <si>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</si>
  <si>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</si>
  <si>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</si>
  <si>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</si>
  <si>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</si>
  <si>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</si>
  <si>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</si>
  <si>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</si>
  <si>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</si>
  <si>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</si>
  <si>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</si>
  <si>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</si>
  <si>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</si>
  <si>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</si>
  <si>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</si>
  <si>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</si>
  <si>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</si>
  <si>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</si>
  <si>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</si>
  <si>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</si>
  <si>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</si>
  <si>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</si>
  <si>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</si>
  <si>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</si>
  <si>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</si>
  <si>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</si>
  <si>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</si>
  <si>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</si>
  <si>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</si>
  <si>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</si>
  <si>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</si>
  <si>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</si>
  <si>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</si>
  <si>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</si>
  <si>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</si>
  <si>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</si>
  <si>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</si>
  <si>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</si>
  <si>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</si>
  <si>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</si>
  <si>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</si>
  <si>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</si>
  <si>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</si>
  <si>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</si>
  <si>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</si>
  <si>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</si>
  <si>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</si>
  <si>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</si>
  <si>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</si>
  <si>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</si>
  <si>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</si>
  <si>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</si>
  <si>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</si>
  <si>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</si>
  <si>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</si>
  <si>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</si>
  <si>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</si>
  <si>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</si>
  <si>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</si>
  <si>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</si>
  <si>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</si>
  <si>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</si>
  <si>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</si>
  <si>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</si>
  <si>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</si>
  <si>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</si>
  <si>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</si>
  <si>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</si>
  <si>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</si>
  <si>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</si>
  <si>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</si>
  <si>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</si>
  <si>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</si>
  <si>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</si>
  <si>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</si>
  <si>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</si>
  <si>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</si>
  <si>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</si>
  <si>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</si>
  <si>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</si>
  <si>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</si>
  <si>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</si>
  <si>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</si>
  <si>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</si>
  <si>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</si>
  <si>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</si>
  <si>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</si>
  <si>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</si>
  <si>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</si>
  <si>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</si>
  <si>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</si>
  <si>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</si>
  <si>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</si>
  <si>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</si>
  <si>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</si>
  <si>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</si>
  <si>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</si>
  <si>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</si>
  <si>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</si>
  <si>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</si>
  <si>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</si>
  <si>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</si>
  <si>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</si>
  <si>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</si>
  <si>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</si>
  <si>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</si>
  <si>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</si>
  <si>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</si>
  <si>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</si>
  <si>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</si>
  <si>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</si>
  <si>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</si>
  <si>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</si>
  <si>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</si>
  <si>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</si>
  <si>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</si>
  <si>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</si>
  <si>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</si>
  <si>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</si>
  <si>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</si>
  <si>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</si>
  <si>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</si>
  <si>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</si>
  <si>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</si>
  <si>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</si>
  <si>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</si>
  <si>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</si>
  <si>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</si>
  <si>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</si>
  <si>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</si>
  <si>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</si>
  <si>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</si>
  <si>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</si>
  <si>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</si>
  <si>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</si>
  <si>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</si>
  <si>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</si>
  <si>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</si>
  <si>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</si>
  <si>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</si>
  <si>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</si>
  <si>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</si>
  <si>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</si>
  <si>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</si>
  <si>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</si>
  <si>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</si>
  <si>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</si>
  <si>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</si>
  <si>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</si>
  <si>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</si>
  <si>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</si>
  <si>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</si>
  <si>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</si>
  <si>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</si>
  <si>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</si>
  <si>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</si>
  <si>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</si>
  <si>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</si>
  <si>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</si>
  <si>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</si>
  <si>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</si>
  <si>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</si>
  <si>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</si>
  <si>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</si>
  <si>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</si>
  <si>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</si>
  <si>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</si>
  <si>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</si>
  <si>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</si>
  <si>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</si>
  <si>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</si>
  <si>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</si>
  <si>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</si>
  <si>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</si>
  <si>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</si>
  <si>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</si>
  <si>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</si>
  <si>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</si>
  <si>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</si>
  <si>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</si>
  <si>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</si>
  <si>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</si>
  <si>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</si>
  <si>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</si>
  <si>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</si>
  <si>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</si>
  <si>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</si>
  <si>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</si>
  <si>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</si>
  <si>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</si>
  <si>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</si>
  <si>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</si>
  <si>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</si>
  <si>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</si>
  <si>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</si>
  <si>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</si>
  <si>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</si>
  <si>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</si>
  <si>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</si>
  <si>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</si>
  <si>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</si>
  <si>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</si>
  <si>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</si>
  <si>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</si>
  <si>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</si>
  <si>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</si>
  <si>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</si>
  <si>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</si>
  <si>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</si>
  <si>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</si>
  <si>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</si>
  <si>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</si>
  <si>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</si>
  <si>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</si>
  <si>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</si>
  <si>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</si>
  <si>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</si>
  <si>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</si>
  <si>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</si>
  <si>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</si>
  <si>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</si>
  <si>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</si>
  <si>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</si>
  <si>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</si>
  <si>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</si>
  <si>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</si>
  <si>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</si>
  <si>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</si>
  <si>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</si>
  <si>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</si>
  <si>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</si>
  <si>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</si>
  <si>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</si>
  <si>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</si>
  <si>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</si>
  <si>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</si>
  <si>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</si>
  <si>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</si>
  <si>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</si>
  <si>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</si>
  <si>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</si>
  <si>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</si>
  <si>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</si>
  <si>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</si>
  <si>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</si>
  <si>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</si>
  <si>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</si>
  <si>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</si>
  <si>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</si>
  <si>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</si>
  <si>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</si>
  <si>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</si>
  <si>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</si>
  <si>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</si>
  <si>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</si>
  <si>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</si>
  <si>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</si>
  <si>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</si>
  <si>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</si>
  <si>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</si>
  <si>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</si>
  <si>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</si>
  <si>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</si>
  <si>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</si>
  <si>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</si>
  <si>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</si>
  <si>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</si>
  <si>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</si>
  <si>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</si>
  <si>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</si>
  <si>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</si>
  <si>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</si>
  <si>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</si>
  <si>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</si>
  <si>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</si>
  <si>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</si>
  <si>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</si>
  <si>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</si>
  <si>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</si>
  <si>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</si>
  <si>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</si>
  <si>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</si>
  <si>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</si>
  <si>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</si>
  <si>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</si>
  <si>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</si>
  <si>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</si>
  <si>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</si>
  <si>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</si>
  <si>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</si>
  <si>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</si>
  <si>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</si>
  <si>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</si>
  <si>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</si>
  <si>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</si>
  <si>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</si>
  <si>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</si>
  <si>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</si>
  <si>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</si>
  <si>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</si>
  <si>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</si>
  <si>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</si>
  <si>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</si>
  <si>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</si>
  <si>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</si>
  <si>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</si>
  <si>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</si>
  <si>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</si>
  <si>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</si>
  <si>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</si>
  <si>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</si>
  <si>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</si>
  <si>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</si>
  <si>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</si>
  <si>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</si>
  <si>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</si>
  <si>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</si>
  <si>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</si>
  <si>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</si>
  <si>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</si>
  <si>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</si>
  <si>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</si>
  <si>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</si>
  <si>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</si>
  <si>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</si>
  <si>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</si>
  <si>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</si>
  <si>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</si>
  <si>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</si>
  <si>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</si>
  <si>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</si>
  <si>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</si>
  <si>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</si>
  <si>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</si>
  <si>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</si>
  <si>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</si>
  <si>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</si>
  <si>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</si>
  <si>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</si>
  <si>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</si>
  <si>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</si>
  <si>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</si>
  <si>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</si>
  <si>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</si>
  <si>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</si>
  <si>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</si>
  <si>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</si>
  <si>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</si>
  <si>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</si>
  <si>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</si>
  <si>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</si>
  <si>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</si>
  <si>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</si>
  <si>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</si>
  <si>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</si>
  <si>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</si>
  <si>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</si>
  <si>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</si>
  <si>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</si>
  <si>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</si>
  <si>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</si>
  <si>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</si>
  <si>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</si>
  <si>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</si>
  <si>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</si>
  <si>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</si>
  <si>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</si>
  <si>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</si>
  <si>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</si>
  <si>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</si>
  <si>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</si>
  <si>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</si>
  <si>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</si>
  <si>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</si>
  <si>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</si>
  <si>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</si>
  <si>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</si>
  <si>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</si>
  <si>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</si>
  <si>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</si>
  <si>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</si>
  <si>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</si>
  <si>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</si>
  <si>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</si>
  <si>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</si>
  <si>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</si>
  <si>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</si>
  <si>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</si>
  <si>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</si>
  <si>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</si>
  <si>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</si>
  <si>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</si>
  <si>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</si>
  <si>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</si>
  <si>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</si>
  <si>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</si>
  <si>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</si>
  <si>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</si>
  <si>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</si>
  <si>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</si>
  <si>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</si>
  <si>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</si>
  <si>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</si>
  <si>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</si>
  <si>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</si>
  <si>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</si>
  <si>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</si>
  <si>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</si>
  <si>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</si>
  <si>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</si>
  <si>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</si>
  <si>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</si>
  <si>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</si>
  <si>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</si>
  <si>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</si>
  <si>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</si>
  <si>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</si>
  <si>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</si>
  <si>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</si>
  <si>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</si>
  <si>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</si>
  <si>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</si>
  <si>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</si>
  <si>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</si>
  <si>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</si>
  <si>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</si>
  <si>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</si>
  <si>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</si>
  <si>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</si>
  <si>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</si>
  <si>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</si>
  <si>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</si>
  <si>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</si>
  <si>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</si>
  <si>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</si>
  <si>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</si>
  <si>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</si>
  <si>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</si>
  <si>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</si>
  <si>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</si>
  <si>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</si>
  <si>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</si>
  <si>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</si>
  <si>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</si>
  <si>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</si>
  <si>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</si>
  <si>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</si>
  <si>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</si>
  <si>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</si>
  <si>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</si>
  <si>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</si>
  <si>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</si>
  <si>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</si>
  <si>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</si>
  <si>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</si>
  <si>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</si>
  <si>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</si>
  <si>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</si>
  <si>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</si>
  <si>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</si>
  <si>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</si>
  <si>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</si>
  <si>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</si>
  <si>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</si>
  <si>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</si>
  <si>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</si>
  <si>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</si>
  <si>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</si>
  <si>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</si>
  <si>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</si>
  <si>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</si>
  <si>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</si>
  <si>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</si>
  <si>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</si>
  <si>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</si>
  <si>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</si>
  <si>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</si>
  <si>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</si>
  <si>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</si>
  <si>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</si>
  <si>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</si>
  <si>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</si>
  <si>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</si>
  <si>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</si>
  <si>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</si>
  <si>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</si>
  <si>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</si>
  <si>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</si>
  <si>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</si>
  <si>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</si>
  <si>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</si>
  <si>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</si>
  <si>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</si>
  <si>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</si>
  <si>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</si>
  <si>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</si>
  <si>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</si>
  <si>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</si>
  <si>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</si>
  <si>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</si>
  <si>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</si>
  <si>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</si>
  <si>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</si>
  <si>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</si>
  <si>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</si>
  <si>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</si>
  <si>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</si>
  <si>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</si>
  <si>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</si>
  <si>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</si>
  <si>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</si>
  <si>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</si>
  <si>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</si>
  <si>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</si>
  <si>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</si>
  <si>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</si>
  <si>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</si>
  <si>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</si>
  <si>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</si>
  <si>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</si>
  <si>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</si>
  <si>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</si>
  <si>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</si>
  <si>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</si>
  <si>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</si>
  <si>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</si>
  <si>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</si>
  <si>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</si>
  <si>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</si>
  <si>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</si>
  <si>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</si>
  <si>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</si>
  <si>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</si>
  <si>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</si>
  <si>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</si>
  <si>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</si>
  <si>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</si>
  <si>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</si>
  <si>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</si>
  <si>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</si>
  <si>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</si>
  <si>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</si>
  <si>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</si>
  <si>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</si>
  <si>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</si>
  <si>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</si>
  <si>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</si>
  <si>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</si>
  <si>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</si>
  <si>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</si>
  <si>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</si>
  <si>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</si>
  <si>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</si>
  <si>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</si>
  <si>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</si>
  <si>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</si>
  <si>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</si>
  <si>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</si>
  <si>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</si>
  <si>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</si>
  <si>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</si>
  <si>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</si>
  <si>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</si>
  <si>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</si>
  <si>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</si>
  <si>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d=225 მმ, ჰიდრავლიკური გამოცდა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</si>
  <si>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</si>
  <si>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d=110 მმ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</si>
  <si>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</si>
  <si>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</si>
  <si>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სამონტაჟო ჩასაკეთებელი d=200მმ</t>
  </si>
  <si>
    <t>სამონტაჟო ჩასაკეთებელი d=150მმ</t>
  </si>
  <si>
    <t>პოლიეთილენის ადაპტორი d=160 მმ</t>
  </si>
  <si>
    <t>პოლიეთილენის ადაპტორი d=110 მმ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</si>
  <si>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</si>
  <si>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</si>
  <si>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</si>
  <si>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</si>
  <si>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gwp</t>
  </si>
  <si>
    <t>კოსტავას I შეს. სატივეს ქუჩაზე 
წყალსადენის ქსელის რეაბილიტაცია</t>
  </si>
  <si>
    <t>1</t>
  </si>
  <si>
    <t>ა/ბეტონის საფარის კონტურების ჩახერხვა. მოხსნა მექანიზმით დატვირთვა და გატანა 26 კმ-ზე</t>
  </si>
  <si>
    <t>კვ.მ.</t>
  </si>
  <si>
    <t>8-1</t>
  </si>
  <si>
    <t>9-1</t>
  </si>
  <si>
    <t>ბეტონის ფილის საფარის ქვეშ ბეტონის საფარის მოწყობა</t>
  </si>
  <si>
    <t>ბეტონის ფილის საფარის მოწყობა</t>
  </si>
  <si>
    <t>13</t>
  </si>
  <si>
    <t>ხრეშის (0-56 მმ) ფრაქცია ბალიშის მომზადება ჭის ქვეშ სისქით 10 სმ. (კ=0.98-1.25)</t>
  </si>
  <si>
    <t>14</t>
  </si>
  <si>
    <t>16</t>
  </si>
  <si>
    <t>ურდულის d=150 მმ დატვირთვა და გადმოტვირთვა</t>
  </si>
  <si>
    <t>ურდულის d=100 მმ დატვირთვა და გადმოტვირთვა</t>
  </si>
  <si>
    <t>ურდულის d=50 მმ დატვირთვა და გადმოტვირთვა (დასაწყობება 11.5 კმ)</t>
  </si>
  <si>
    <t>გრძ. მ</t>
  </si>
  <si>
    <t>29</t>
  </si>
  <si>
    <t>ურდულის d=25 მმ დატვირთვა და გადმოტვირთვა (დასაწყობება 11.5 კმ)</t>
  </si>
  <si>
    <t>30</t>
  </si>
  <si>
    <t>არსებული ფილტრის d=50 მმ დემონტაჟი</t>
  </si>
  <si>
    <t>31</t>
  </si>
  <si>
    <t>პოლიეთილენის მილის PE 100 SDR11 PN16 d=225 მმ (პირაპირა შედუღებით) შეძენა-მონტაჟი</t>
  </si>
  <si>
    <t>მილი PE 100 SDR11 PN16 d=225 მმ</t>
  </si>
  <si>
    <t>35</t>
  </si>
  <si>
    <t>48</t>
  </si>
  <si>
    <t>49</t>
  </si>
  <si>
    <t>რკ. ბეტონის ოთხკუთხედი ჭა 1000X650X700 მმ</t>
  </si>
  <si>
    <t>60-2</t>
  </si>
  <si>
    <t>60-3</t>
  </si>
  <si>
    <t>61</t>
  </si>
  <si>
    <t>ჰიდროსაიზოლაციო მასალა პენებარი</t>
  </si>
  <si>
    <t>62</t>
  </si>
  <si>
    <t>ჭაში მეტალის ელემენტების შეღებვა ანტიკოროზიული ლაქით</t>
  </si>
  <si>
    <t>63</t>
  </si>
  <si>
    <t>64</t>
  </si>
  <si>
    <t>ურდული d=80 მმ PN16</t>
  </si>
  <si>
    <t>66</t>
  </si>
  <si>
    <t>ურდული d=50 მმ PN16</t>
  </si>
  <si>
    <t>70</t>
  </si>
  <si>
    <t>ფილტრის მოწყობად-80 მმ</t>
  </si>
  <si>
    <t>ჩობალის d=273 მმ შეძენა-მოწყობა (5ცალი)</t>
  </si>
  <si>
    <t>ჩობალი d=273 მმ</t>
  </si>
  <si>
    <t>ჩობალის d=165 მმ შეძენა-მოწყობა (2ცალი)</t>
  </si>
  <si>
    <t>ჩობალის d=140 მმ შეძენა-მოწყობა (7ცალი)</t>
  </si>
  <si>
    <t>ჩობალის d=114 მმ შეძენა-მოწყობა 12ცალი)</t>
  </si>
  <si>
    <t>ჩობალის d=80 მმ შეძენა-მოწყობა (8ცალი)</t>
  </si>
  <si>
    <t>ჩობალი d=80 მმ</t>
  </si>
  <si>
    <t>85</t>
  </si>
  <si>
    <t>86</t>
  </si>
  <si>
    <t>ფოლადის მილყელის d=89/4.5 მმ, l=400მმ მოწყობა(1 ცალი)</t>
  </si>
  <si>
    <t>87</t>
  </si>
  <si>
    <t>88</t>
  </si>
  <si>
    <t>პოლიეთილენის ელ. შემაერთებელი ქუროს d=225 მმ PN16 მონტაჟი</t>
  </si>
  <si>
    <t>პოლიეთილენის ელ. შესადუღებელი ქურო დ=225 მმ</t>
  </si>
  <si>
    <t>89</t>
  </si>
  <si>
    <t>პოლიეთილენის ელ. შესადუღებელი ქურო დ=160 მმ</t>
  </si>
  <si>
    <t>90-1</t>
  </si>
  <si>
    <t>პოლიეთილენის ელ. შესადუღებელი ქურო დ=63 მმ</t>
  </si>
  <si>
    <t>91</t>
  </si>
  <si>
    <t>პოლიეთილენის ელ. შესადუღებელი ქურო დ=50 მმ</t>
  </si>
  <si>
    <t>პოლიეთილენის ელ. შემაერთებელი ქუროს d=32 მმ PN16 შეძენა და მონტაჟი</t>
  </si>
  <si>
    <t>პოლიეთილენის ელ. შესადუღებელი ქურო დ=32 მმ</t>
  </si>
  <si>
    <t>პოლიეთილენის სამკაპის d=160 მმ შეძენა და მოწყობა</t>
  </si>
  <si>
    <t>პოლიეთილენის სამკაპის d=160X90X160 მმ მოწყობა</t>
  </si>
  <si>
    <t>პოლიეთილენის სამკაპის d=160X32X160 მმ მოწყობა</t>
  </si>
  <si>
    <t>პოლიეთილენის სამკაპის d=110X63X110 მმ მოწყობა</t>
  </si>
  <si>
    <t>პოლიეთილენის სამკაპის d=110X50X110 მმ მოწყობა</t>
  </si>
  <si>
    <t>პოლიეთილენის ქურო-უნაგირი d=160X63 მმ მოწყობა</t>
  </si>
  <si>
    <t>პოლიეთილენის ქურო-უნაგირი d=160X50 მმ მოწყობა</t>
  </si>
  <si>
    <t>პოლიეთილენის ქურო-უნაგირი d=160X32 მმ მოწყობა</t>
  </si>
  <si>
    <t>ფოლადის ჯვარედის d=150X100 მმ მილტუჩებით</t>
  </si>
  <si>
    <t>უნივერსალური ქურო d=100 მმ მოწყობა</t>
  </si>
  <si>
    <t>105-2</t>
  </si>
  <si>
    <t>პოლიეთილენის ადაპტორის მილტუჩი d=225მმ</t>
  </si>
  <si>
    <t>106</t>
  </si>
  <si>
    <t>106-2</t>
  </si>
  <si>
    <t>პოლიეთილენის მილტუჩი d=160მმ</t>
  </si>
  <si>
    <t>107</t>
  </si>
  <si>
    <t>107-2</t>
  </si>
  <si>
    <t>პოლიეთილენის მილტუჩი d=110მმ</t>
  </si>
  <si>
    <t>108</t>
  </si>
  <si>
    <t>108-2</t>
  </si>
  <si>
    <t>პოლიეთილენის ადაპტორის მილტუჩი d=90მმ</t>
  </si>
  <si>
    <t>109</t>
  </si>
  <si>
    <t>109-2</t>
  </si>
  <si>
    <t>პოლიეთილენის ადაპტორის მილტუჩი d=63მმ</t>
  </si>
  <si>
    <t>110</t>
  </si>
  <si>
    <t>ფოლადის ყრუ მილტუჩის d=150 მმ მოწყობა</t>
  </si>
  <si>
    <t>110-1</t>
  </si>
  <si>
    <t>111</t>
  </si>
  <si>
    <t>111-1</t>
  </si>
  <si>
    <t>112</t>
  </si>
  <si>
    <t>112-1</t>
  </si>
  <si>
    <t>113</t>
  </si>
  <si>
    <t>113-1</t>
  </si>
  <si>
    <t>114</t>
  </si>
  <si>
    <t>114-1</t>
  </si>
  <si>
    <t>115</t>
  </si>
  <si>
    <t>115-1</t>
  </si>
  <si>
    <t>116</t>
  </si>
  <si>
    <t>116-1</t>
  </si>
  <si>
    <t>117</t>
  </si>
  <si>
    <t>117-1</t>
  </si>
  <si>
    <t>118</t>
  </si>
  <si>
    <t>118-1</t>
  </si>
  <si>
    <t>119</t>
  </si>
  <si>
    <t>120</t>
  </si>
  <si>
    <t>პოლიეთილენის გადამყვანის d=225X/160 მმ მოწყობა</t>
  </si>
  <si>
    <t>121</t>
  </si>
  <si>
    <t>პოლიეთილენის გადამყვანის d=110X/90 მმ მოწყობა</t>
  </si>
  <si>
    <t>ფოლადის გადამყვანის d=89X76 მმ მოწყობა</t>
  </si>
  <si>
    <t>ფოლადის გადამყვანის მილტუჩით d=159X89 მმ მოწყობა</t>
  </si>
  <si>
    <t>126-1</t>
  </si>
  <si>
    <t>127</t>
  </si>
  <si>
    <t>128</t>
  </si>
  <si>
    <t>129</t>
  </si>
  <si>
    <t>130</t>
  </si>
  <si>
    <t>131</t>
  </si>
  <si>
    <t>132</t>
  </si>
  <si>
    <t>133</t>
  </si>
  <si>
    <t>133-1</t>
  </si>
  <si>
    <t>134</t>
  </si>
  <si>
    <t>135</t>
  </si>
  <si>
    <t>136</t>
  </si>
  <si>
    <t>ადგ</t>
  </si>
  <si>
    <t>137</t>
  </si>
  <si>
    <t>მიწისქვედა სახანძრო ჰიდრანტი</t>
  </si>
  <si>
    <t>სახანძრო მიწისქვედა ჰიდრანტის (კომპლექტი) d=80 მმ მოწყობა</t>
  </si>
  <si>
    <t>138-1</t>
  </si>
  <si>
    <t>სახანძრო მიწისქვედა ჰიდრანტი შემადგენლობით:</t>
  </si>
  <si>
    <t>ფოლადის მილი d=89/4 მმ</t>
  </si>
  <si>
    <t>ფოლადის მილტუჩი d=89 მმ</t>
  </si>
  <si>
    <t>ურდული d=80 მმ</t>
  </si>
  <si>
    <t>ურდულის გარსაცმი</t>
  </si>
  <si>
    <t>ურდულის ღერძი</t>
  </si>
  <si>
    <t>ფოლადის მუხლი d=80 მმ 90˚ ქვესადგამით</t>
  </si>
  <si>
    <t>ურდულის ხუფი</t>
  </si>
  <si>
    <t>სახანძრო ჰიდრანტის ხუფი</t>
  </si>
  <si>
    <t>139</t>
  </si>
  <si>
    <t>ბეტონის საყრდენი ბალიში 400x400x200 მმ (1 ცალი)
ბეტონის მარკა B-22.5</t>
  </si>
  <si>
    <t>პოლიეთილენის დამხშობის d=160 მმ შეძენა და მოწყობა (არსებული გასაუქმებელი ქსელის დასახშობად)</t>
  </si>
  <si>
    <t>არსებული თუჯის d=100 მმ მილის დახშობა ბეტონით</t>
  </si>
  <si>
    <t>პოლიეთილენის მილის პირაპირა შედუღების ადგილების შემოწმება d=225 მმ</t>
  </si>
  <si>
    <t>145</t>
  </si>
  <si>
    <t>პოლიეთილენის მილის პირაპირა შედუღების ადგილების შემოწმება d=160 მმ</t>
  </si>
  <si>
    <t>146</t>
  </si>
  <si>
    <t>პოლიეთილენის მილის პირაპირა შედუღების ადგილების შემოწმება d=110 მმ</t>
  </si>
  <si>
    <t>147</t>
  </si>
  <si>
    <t>148</t>
  </si>
  <si>
    <t>საპროექტო პოლიეთილენის d=225 მმ-იანი მილის ჩაჭრა და გადაერთება არსებულ პოლიეთილენის d=225 მმ-იანი მილზე</t>
  </si>
  <si>
    <t>149-1</t>
  </si>
  <si>
    <t>მილი პოლიეთილენის d=225 მმ</t>
  </si>
  <si>
    <t>საპროექტო პოლიეთილენის d=160 მმ-იანი მილის ჩაჭრა და გადაერთება არსებულ პოლიეთილენის d=160 მმ-იანი მილზე</t>
  </si>
  <si>
    <t>მილი პოლიეთილენის d=160 მმ</t>
  </si>
  <si>
    <t>საპროექტო პოლიეთილენის d=90 მმ-იანი მილის გადაერთება არსებულ თუჯის d=100 მმ-იანი მილზე</t>
  </si>
  <si>
    <t>მილი პოლიეთილენის d=90 მმ</t>
  </si>
  <si>
    <t>საპროექტო პოლიეთილენის d=110 მმ-იანი მილის ჩაჭრა და გადაერთება არსებულ ფოლადის d=100 მმ-იანი მილზე</t>
  </si>
  <si>
    <t>მილი ფოლადის d=100 მმ</t>
  </si>
  <si>
    <t>საპროექტო ფოლადის d=114/4.5 მმ-იანი მილის გადაერთება არსებულ თუჯის d=100 მმ-იანი მილზე</t>
  </si>
  <si>
    <t>მილი ფოლადის d=114/4.5 მმ</t>
  </si>
  <si>
    <t>საპროექტო ფოლადის d=89/4.5 მმ-იანი მილის გადაერთება არსებულ ფოლადის d=76 მმ-იანი მილზე</t>
  </si>
  <si>
    <t>154-1</t>
  </si>
  <si>
    <t>მილი ფოლადის d=89/4.5 მმ</t>
  </si>
  <si>
    <t>საპროექტო პოლიეთილენის d=90 მმ-იანი მილის ჩაჭრა და გადაერთება არსებულ პოლიპროპილენის d=90 მმ-იანი მილზე</t>
  </si>
  <si>
    <t>155-1</t>
  </si>
  <si>
    <t>საპროექტო პოლიეთილენის d=63 მმ-იანი მილის ჩაჭრა და გადაერთება არსებულ პოლიპროპილენის d=63 მმ-იანი მილზე</t>
  </si>
  <si>
    <t>156-1</t>
  </si>
  <si>
    <t>მილი პოლიეთილენის d=63 მმ</t>
  </si>
  <si>
    <t>საპროექტო პოლიეთილენის d=63 მმ-იანი მილის ჩაჭრა და გადაერთება არსებულ ფოლადის d=50 მმ-იანი მილზე</t>
  </si>
  <si>
    <t>157-1</t>
  </si>
  <si>
    <t>საპროექტო პოლიეთილენის d=50 მმ-იანი მილის ჩაჭრა და გადაერთება არსებულ პოლიპროპილენის d=50 მმ-იანი მილზე</t>
  </si>
  <si>
    <t>158-1</t>
  </si>
  <si>
    <t>მილი პოლიეთილენის d=50 მმ</t>
  </si>
  <si>
    <t>საპროექტო პოლიეთილენის d=50 მმ-იანი მილის ჩაჭრა და გადაერთება არსებულ პოლიპროპილენის d=32 მმ-იანი მილზე</t>
  </si>
  <si>
    <t>159-1</t>
  </si>
  <si>
    <t>საპროექტო პოლიეთილენის d=32 მმ-იანი მილის ჩაჭრა და გადაერთება არსებულ პოლიპროპილენის d=32 მმ-იანი მილზე</t>
  </si>
  <si>
    <t>160-1</t>
  </si>
  <si>
    <t>მილი პოლიეთილენის d=32 მმ</t>
  </si>
  <si>
    <t>161-1</t>
  </si>
  <si>
    <r>
      <t>მ</t>
    </r>
    <r>
      <rPr>
        <b/>
        <vertAlign val="superscript"/>
        <sz val="10"/>
        <rFont val="Segoe UI"/>
        <family val="2"/>
      </rPr>
      <t>2</t>
    </r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</si>
  <si>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</si>
  <si>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ბეტონის საფარის მოხსნა მექანიზმით დატვირთვა და გატანა 26 კმ-ზე</t>
  </si>
  <si>
    <t>ბეტონის ფილისა და საფარის მოხსნა მექანიზმით დატვირთვა და გატანა 26 კმ-ზე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</si>
  <si>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26 კმ-ზე</t>
  </si>
  <si>
    <t>თხრილის ქვიშით (0.5-5 მმ ფრაქცია)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</si>
  <si>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</si>
  <si>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ღორღის (20-40 მმ) ფრაქცია შევსება და დატკეპნა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</si>
  <si>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</si>
  <si>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</si>
  <si>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B-25 ბეტონის საფარის მოწყობა სავალ ნაწილზე სისქით 20 სმ</t>
  </si>
  <si>
    <t>არსებული რკ/ბეტონის ანაკრები წრიული ჭის d=1 მ, h=1.2 მ დემონტაჟი (თუჯის ხუფის დასაწყობება 11.5 კმ-ზე)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</si>
  <si>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</si>
  <si>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11.5კმ) (2 ცალი)</t>
  </si>
  <si>
    <t>არსებული აგურის ოთხკუთხა ჭის 1X1X1.2 მ დემონტაჟი (თუჯის ხუფის დასაწყობება 11.5 კმ-ზე)</t>
  </si>
  <si>
    <t>დემონტირებული ჭების ნატეხების ავტოთვითმცლე- ლზე დატვირთვა და გადმოტვი- რთვა</t>
  </si>
  <si>
    <t>არსებული ურდულის d=200 მმ დემონტაჟი და მონტაჟი (საპროექტო ჭაში)</t>
  </si>
  <si>
    <t>არსებული ურდულის d=150 მმ დემონტაჟი (გატანა და დასაწყობება 11.5 კმ-ზე)</t>
  </si>
  <si>
    <t>არსებული ურდულის d=100 მმ დემონტაჟი (გატანა და დასაწყობება 11.5 კმ-ზე)</t>
  </si>
  <si>
    <t>არსებული ურდულის d=50 მმ დემონტაჟი</t>
  </si>
  <si>
    <t>არსებული თუჯის მილის d=100 მმ დემონტაჟი (გატანა და დასაწყობება 11.5 კმ-ზე)</t>
  </si>
  <si>
    <t>არსებული თუჯის მილის d=100 მმ დემონტაჟი დატვირთვა და გადმოტვირთვა (დასაწყობება 11.5 კმ)</t>
  </si>
  <si>
    <t>არსებული ჭის გარეშე ურდულის d=25 მმ დემონტაჟი</t>
  </si>
  <si>
    <t>ფილტრის d=50 მმ დატვირთვა და გადმოტვირთვა (დასაწყობება 11.5 კმ)</t>
  </si>
  <si>
    <t>არსებული წნევისრეგულატორის d=50 მმ დემონტაჟი</t>
  </si>
  <si>
    <t>წნევის რეგულატორის d=50 მმ დატვირთვა და გადმოტვი- რთვა (დასაწყობება 11.5კმ)</t>
  </si>
  <si>
    <t>პოლიეთილენის მილის PE 100 SDR11 PN16 d=225 მმ მილის დეზინფექცია ქლორიანი წყლით და გამორეცხვა</t>
  </si>
  <si>
    <t>პოლიეთილენის მილის PE 100 SDR11 PN16 d=160 მმ (პირაპირა შედუღებით) შეძენა-მონტაჟი,</t>
  </si>
  <si>
    <t>მილი PE 100 SDR11 PN16 d=160 მმ</t>
  </si>
  <si>
    <t>პოლიეთილენის მილის PE 100 SDR11 PN16 d=160 მმ მილის დეზინფექცია ქლორიანი წყლით და გამორეცხვა</t>
  </si>
  <si>
    <t>პოლიეთილენის მილის PE 100 SDR11 PN16 d=110 მმ (პირაპირა შედუღებით) შეძენა-მონტაჟი,</t>
  </si>
  <si>
    <t>მილი PE 100 SDR11 PN16 d=110 მმ</t>
  </si>
  <si>
    <t>პოლიეთილენის მილის PE 100 SDR11 PN16 d=110 მმ მილის დეზინფექცია ქლორიანი წყლით და გამორეცხვა</t>
  </si>
  <si>
    <t>პოლიეთილენის მილის PE 100 SDR11 PN16 d=90 მმ (პირაპირა შედუღებით) შეძენა-მონტაჟი,</t>
  </si>
  <si>
    <t>მილი PE 100 SDR11 PN16 d=90 მმ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</si>
  <si>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</si>
  <si>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d=63 მმ (პირაპირა შედუღებით) შეძენა-მონტაჟი</t>
  </si>
  <si>
    <t>მილი PE 100 SDR11 PN16 d=63 მმ</t>
  </si>
  <si>
    <t>წყალსადენის პოლიეთილენის მილის PE 100 SDR 11 PN16 d=63 მმ ჰიდრავლიკური გამოცდა</t>
  </si>
  <si>
    <t>პოლიეთილენის მილის PE 100 SDR11 PN16 d=63 მმ მილის დეზინფექცია ქლორიანი წყლით და გამორეცხვა</t>
  </si>
  <si>
    <t>პოლიეთილენის მილის PE 100 SDR11 PN16 d=50 მმ (პირაპირა შედუღებით) შეძენა-მონტაჟი,</t>
  </si>
  <si>
    <t>მილი PE 100 SDR11 PN16 d=50 მმ</t>
  </si>
  <si>
    <t>წყალსადენის პოლიეთილენის მილის PE 100 SDR 11 PN16 დ=50 მმ ჰიდრავლიკური გამოცდა</t>
  </si>
  <si>
    <t>პოლიეთილენის მილის PE 100 SDR11 PN16 d=50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</si>
  <si>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</si>
  <si>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</si>
  <si>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</si>
  <si>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</si>
  <si>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</si>
  <si>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</si>
  <si>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</si>
  <si>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რ/ბ ანაკრები წრიული ჭის D=2000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</si>
  <si>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რ/ბ ანაკრები წრიული ჭის D=1500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</si>
  <si>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რ/ბ ანაკრები წრიული ჭის D=1000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</si>
  <si>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მონოლითური რკ. ბეტონის ჭის 1000X650X700 მმ (შიდა ზომა) (6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</si>
  <si>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</si>
  <si>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ურდული d=150 მმ PN16 მოწყობა</t>
  </si>
  <si>
    <t>ურდული d=150 მმ PN16</t>
  </si>
  <si>
    <t>ურდული d=100 მმ PN16 მოწყობა</t>
  </si>
  <si>
    <t>ურდული d=100 მმ PN16</t>
  </si>
  <si>
    <t>ურდული d=80 მმ PN16 მოწყობა</t>
  </si>
  <si>
    <t>ურდული d=50 მმ PN16 მოწყობა</t>
  </si>
  <si>
    <t>სფერული ვენტილის d=40 მმ მოწყობა</t>
  </si>
  <si>
    <t>სფერული ვენტილი d=40 მმ</t>
  </si>
  <si>
    <t>სფერული ვენტილის d=32 მმ მოწყობა</t>
  </si>
  <si>
    <t>სფერული ვენტილი d=32 მმ</t>
  </si>
  <si>
    <t>სფერული ვენტილის d=25 მმ მოწყობა</t>
  </si>
  <si>
    <t>სფერული ვენტილი d=25 მმ</t>
  </si>
  <si>
    <t>ჩასაკეთებელი დეტალის d=200 მმ შეძენა-მოწყობა</t>
  </si>
  <si>
    <t>ჩასაკეთებელი დეტალის d=150 მმ შეძენა-მოწყობა</t>
  </si>
  <si>
    <t>ვანტუზის d=32 მმ შეძენა-მოწყობა</t>
  </si>
  <si>
    <t>ვანტუზის d=50 მმ</t>
  </si>
  <si>
    <t>ფილტრი დ-80მმ</t>
  </si>
  <si>
    <t>წნევის რეგულატორის d=80 მმ შეძენა-მოწყობა</t>
  </si>
  <si>
    <t>წნევის რეგულატორის d=80 მმ</t>
  </si>
  <si>
    <t>გაზინთული (გაპოხილი) ძენძი 94 მეტრი ჩობალებისთვის</t>
  </si>
  <si>
    <t>საყრდენი ფოლადის მილის d=89/4.5 მმ L=0.35მ მოწყობაფოლადის ფურცლით 100*100 სისქით 6 მმ (2 კომპლექტი)</t>
  </si>
  <si>
    <t>საყრდენი ფოლადის მილის d=89/4.5 მმ L=0.3მ მოწყობაფოლადის ფურცლით 100*100 სისქით 6 მმ (2 კომპლექტი)</t>
  </si>
  <si>
    <t>საყრდენი ფოლადის მილის d=51/3 მმ L=0.35მ მოწყობაფოლადის ფურცლით 100*100 სისქით 6 მმ (2 კომპლექტი)</t>
  </si>
  <si>
    <t>საყრდენი ფოლადის მილის d=51/3 მმ L=0.33მ მოწყობაფოლადის ფურცლით 100*100 სისქით 6 მმ (1 კომპლექტი)</t>
  </si>
  <si>
    <t>საყრდენი ფოლადის მილის d=51/3 მმ L=0.33მ მოწყობაფოლადის ფურცლით 100*100 სისქით 6 მმ (6 კომპლექტი)</t>
  </si>
  <si>
    <t>ფოლადის მილყელი d=89/4.5 მმ, l=400 მმ</t>
  </si>
  <si>
    <t>ფოლადის მილყელის d=32/3 მმ, გ/ხრ l=300მმ მოწყობა (1 ცალი)</t>
  </si>
  <si>
    <t>ფოლადის მილყელი d=32/3 მმ, გ/ხრ l=300 მმ</t>
  </si>
  <si>
    <t>პოლიეთილენის ელ. შემაერთებელი ქუროს d=160 მმ PN16 მონტაჟი</t>
  </si>
  <si>
    <t>პოლიეთილენის ელ. შემაერთებელი ქუროს d=63 მმ PN16 მონტაჟი</t>
  </si>
  <si>
    <t>პოლიეთილენის ელ. შემაერთებელი ქუროს d=50 მმ PN16 მონტაჟი</t>
  </si>
  <si>
    <t>პოლიეთილენის ელ. სამკაპის d=160 მმ</t>
  </si>
  <si>
    <t>პოლიეთილენის ელ. სამკაპის d=160X90X160 მმ</t>
  </si>
  <si>
    <t>პოლიეთილენის ელ. სამკაპის d=160X32X160 მმ</t>
  </si>
  <si>
    <t>პოლიეთილენის ელ. სამკაპის d=110X63X110 მმ</t>
  </si>
  <si>
    <t>პოლიეთილენის ელ. სამკაპის d=110X50X110 მმ</t>
  </si>
  <si>
    <t>პოლიეთილენის ქურო-უნაგირი d=160X63 მმ</t>
  </si>
  <si>
    <t>პოლიეთილენის ქურო-უნაგირი d=160X50 მმ</t>
  </si>
  <si>
    <t>პოლიეთილენის ქურო-უნაგირი d=160X32 მმ</t>
  </si>
  <si>
    <t>ფოლადის სამკაპის მილტუჩით d=80X50X80 მმ მოწყობა</t>
  </si>
  <si>
    <t>ფოლადის სამკაპის მილტუჩით d=80X50X80 მმ</t>
  </si>
  <si>
    <t>ფოლადის ჯვარედის d=150X100 მმ მილტუჩებით მოწყობა</t>
  </si>
  <si>
    <t>ფოლადის სამკაპის მილტუჩით d=80 მმ მოწყობა</t>
  </si>
  <si>
    <t>ფოლადის სამკაპის მილტუჩით d=80 მმ</t>
  </si>
  <si>
    <t>უნივერსალური ქურო d=100 მმ</t>
  </si>
  <si>
    <t>პოლიეთილენის ადაპტორის მილტუჩით d=225 მმ მოწყობა</t>
  </si>
  <si>
    <t>პოლიეთილენის ადაპტორი d=225</t>
  </si>
  <si>
    <t>პოლიეთილენის ადაპტორის მილტუჩით d=160 მმ მოწყობა</t>
  </si>
  <si>
    <t>პოლიეთილენის ადაპტორის მილტუჩით d=110 მმ მოწყობა</t>
  </si>
  <si>
    <t>პოლიეთილენის ადაპტორის მილტუჩით d=90 მმ მოწყობა</t>
  </si>
  <si>
    <t>პოლიეთილენის ადაპტორის მილტუჩით d=63 მმ მოწყობა</t>
  </si>
  <si>
    <t>პოლიეთილენის ადაპტორი d=63 მმ</t>
  </si>
  <si>
    <t>ფოლადის ყრუ მილტუჩის d=150 მმ</t>
  </si>
  <si>
    <t>ფოლადის d=100 მმ მილტუჩა მოწყობა</t>
  </si>
  <si>
    <t>ფოლადის d=100 მმ მილტუჩა</t>
  </si>
  <si>
    <t>ფოლადის d=80 მმ მილტუჩა მოწყობა</t>
  </si>
  <si>
    <t>ფოლადის d=80 მმ მილტუჩა</t>
  </si>
  <si>
    <t>პოლიეთილენის მუხლის d=160მმ α=45° მოწყობა</t>
  </si>
  <si>
    <t>პოლიეთილენის მუხლის d=160 მმ α=45°</t>
  </si>
  <si>
    <t>პოლიეთილენის მუხლის d=160მმ α=30° მოწყობა</t>
  </si>
  <si>
    <t>პოლიეთილენის მუხლის d=160 მმ α=30°</t>
  </si>
  <si>
    <t>პოლიეთილენის მუხლის d=110მმ α=45° მოწყობა</t>
  </si>
  <si>
    <t>პოლიეთილენის მუხლის d=110 მმ α=45°</t>
  </si>
  <si>
    <t>პოლიეთილენის მუხლის d=110მმ α=30° მოწყობა</t>
  </si>
  <si>
    <t>პოლიეთილენის მუხლის d=110 მმ α=30°</t>
  </si>
  <si>
    <t>პოლიეთილენის მუხლის d=63მმ α=90° მოწყობა</t>
  </si>
  <si>
    <t>პოლიეთილენის მუხლის d=63 მმ α=90°</t>
  </si>
  <si>
    <t>პოლიეთილენის მუხლის d=50მმ α=45° მოწყობა</t>
  </si>
  <si>
    <t>პოლიეთილენის მუხლის d=50 მმ α=45°</t>
  </si>
  <si>
    <t>პოლიეთილენის მუხლის d=32მმ α=90° მოწყობა</t>
  </si>
  <si>
    <t>პოლიეთილენის მუხლის d=32 მმ α=90°</t>
  </si>
  <si>
    <t>პოლიეთილენის გადამყვანის d=225X/160 მმ</t>
  </si>
  <si>
    <t>პოლიეთილენის გადამყვანის d=110X/90 მმ</t>
  </si>
  <si>
    <t>პოლიეთილენის გადამყვანის d=50X/32 მმ მოწყობა</t>
  </si>
  <si>
    <t>პოლიეთილენის გადამყვანის d=50X/32 მმ</t>
  </si>
  <si>
    <t>ფოლადის გადამყვანის d=114X89 მმ მოწყობა</t>
  </si>
  <si>
    <t>ფოლადის გადამყვანის d=114X89 მმ</t>
  </si>
  <si>
    <t>ფოლადის გადამყვანის d=89X76 მმ</t>
  </si>
  <si>
    <t>ფოლადის გადამყვანის მილტუჩით d=159X89 მმ</t>
  </si>
  <si>
    <t>გადამყვანი პოლ/ფოლ გ/ხრ d=50/40 მმ მოწყობა</t>
  </si>
  <si>
    <t>გადამყვანი პოლ/ფოლ გ/ხრ d=50/40 მმ</t>
  </si>
  <si>
    <t>გადამყვანი პოლ/ფოლ გ/ხრ d=32/25მმ მოწყობა</t>
  </si>
  <si>
    <t>გადამყვანი პოლ/ფოლ გ/ხრ d=32/25 მმ</t>
  </si>
  <si>
    <t>პოლიეთილენის PE100 ქურო გ/ხრ d=90X3" მმ მოწყობა</t>
  </si>
  <si>
    <t>პოლიეთილენის PE100 ქურო გ/ხრ d=63X2" მმ მოწყობა</t>
  </si>
  <si>
    <t>პოლიეთილენის PE100 ქურო გ/ხრ d=50X1½" მმ მოწყობა</t>
  </si>
  <si>
    <t>პოლიეთილენის PE100 ქურო გ/ხრ d=50X1½" მმ</t>
  </si>
  <si>
    <t>პოლიეთილენის PE100 ქურო გ/ხრ d=32X1" მმ მოწყობა</t>
  </si>
  <si>
    <t>პოლიეთილენის PE100 ქურო გ/ხრ d=32X1" მმ</t>
  </si>
  <si>
    <t>პოლიპროპილენის PPR ქურო შ/ხრ d=90X3" მმ მოწყობა</t>
  </si>
  <si>
    <t>პოლიპროპილენის PPR ქურო შ/ხრ d=90X3" მმ</t>
  </si>
  <si>
    <t>პოლიპროპილენის PPR ქურო შ/ხრ d=63X2" მმ მოწყობა</t>
  </si>
  <si>
    <t>პოლიპროპილენის PPR ქურო შ/ხრ d=63X2" მმ</t>
  </si>
  <si>
    <t>პოლიპროპილენის PPR ქურო შ/ხრ d=50X1½" მმ მოწყობა</t>
  </si>
  <si>
    <t>პოლიპროპილენის PPR ქურო შ/ხრ d=50X1½" მმ</t>
  </si>
  <si>
    <t>პოლიპროპილენის PPR ქურო შ/ხრ d=32X1" მმ მოწყობა</t>
  </si>
  <si>
    <t>პოლიპროპილენის PPR ქურო შ/ხრ d=32X1" მმ</t>
  </si>
  <si>
    <t>ფოლადის d=50 მმ მილზე გ/ხრ მოჭრა</t>
  </si>
  <si>
    <t>ფოლადის d=25 მმ მილზე გ/ხრ მოჭრა</t>
  </si>
  <si>
    <t>პოლიეთილენის ადაპტორი მილტუჩით d=90 მმ</t>
  </si>
  <si>
    <t>ბეტონის B-22.5 M-300 მოწყობა სახანძრო ჰიდრანტის გარშემო</t>
  </si>
  <si>
    <t>პოლიეთილენის დამხშობის d=160 მმ</t>
  </si>
  <si>
    <t>ფოლადის მილის d=89/4.5 მმ პირაპირა შედუღების ადგილის შემოწმება</t>
  </si>
  <si>
    <t>საპროექტო პოლიეთილენის მილის PE100 SDR11 PN16 d=63 მმ მოწყობა ზედმეტი და გამოყენებული წყლის (რეცხვა) გადამღვრელისთვის</t>
  </si>
  <si>
    <t>პოლიეთილენის მილის PE100 SDR11 PN16 d=63 მმ</t>
  </si>
  <si>
    <t>სიჩქარის შემზღუდველი ბარიე- რის ე.წ. (მწოლიარე პოლიციელის) (1 ცალი 0.5 მ; 3 ცალი ) დემონტაჟი და მონტაჟი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</si>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</sst>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b/>
      <vertAlign val="superscript"/>
      <sz val="1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169" fontId="2" fillId="0" borderId="0" applyFont="0" applyFill="0" applyBorder="0" applyAlignment="0" applyProtection="0"/>
    <xf numFmtId="0" fontId="4" fillId="0" borderId="0"/>
  </cellStyleXfs>
  <cellXfs count="32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11" applyFont="1" applyFill="1" applyBorder="1" applyAlignment="1">
      <alignment horizontal="center" vertical="center"/>
    </xf>
    <xf numFmtId="2" fontId="10" fillId="0" borderId="17" xfId="12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7" fontId="5" fillId="0" borderId="17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168" fontId="13" fillId="0" borderId="17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center"/>
    </xf>
    <xf numFmtId="0" fontId="6" fillId="0" borderId="17" xfId="13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49" fontId="5" fillId="0" borderId="17" xfId="2" applyNumberFormat="1" applyFont="1" applyFill="1" applyBorder="1" applyAlignment="1" applyProtection="1">
      <alignment horizontal="center" vertical="center"/>
      <protection locked="0"/>
    </xf>
    <xf numFmtId="0" fontId="5" fillId="0" borderId="17" xfId="2" applyFont="1" applyFill="1" applyBorder="1" applyAlignment="1">
      <alignment horizontal="left" vertical="center"/>
    </xf>
    <xf numFmtId="49" fontId="5" fillId="0" borderId="17" xfId="2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10" xfId="12"/>
    <cellStyle name="Comma 2" xfId="3"/>
    <cellStyle name="Comma 2 2" xfId="10"/>
    <cellStyle name="Comma 3" xfId="8"/>
    <cellStyle name="Comma 4" xfId="9"/>
    <cellStyle name="Normal" xfId="0" builtinId="0"/>
    <cellStyle name="Normal 11" xfId="13"/>
    <cellStyle name="Normal 2" xfId="1"/>
    <cellStyle name="Normal 3 2" xfId="4"/>
    <cellStyle name="Normal_gare wyalsadfenigagarini_SAN2008=IIkv" xfId="11"/>
    <cellStyle name="Обычный 2" xfId="6"/>
    <cellStyle name="Обычный_Лист1" xfId="5"/>
    <cellStyle name="Обычный_დემონტაჟი" xfId="2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16" t="s">
        <v>0</v>
      </c>
      <c r="B5" s="318" t="s">
        <v>1</v>
      </c>
      <c r="C5" s="314" t="s">
        <v>2</v>
      </c>
      <c r="D5" s="314" t="s">
        <v>3</v>
      </c>
      <c r="E5" s="314" t="s">
        <v>4</v>
      </c>
      <c r="F5" s="314" t="s">
        <v>5</v>
      </c>
      <c r="G5" s="313" t="s">
        <v>6</v>
      </c>
      <c r="H5" s="313"/>
      <c r="I5" s="313" t="s">
        <v>7</v>
      </c>
      <c r="J5" s="313"/>
      <c r="K5" s="314" t="s">
        <v>8</v>
      </c>
      <c r="L5" s="314"/>
      <c r="M5" s="244" t="s">
        <v>9</v>
      </c>
    </row>
    <row r="6" spans="1:26" ht="16.5" thickBot="1" x14ac:dyDescent="0.4">
      <c r="A6" s="317"/>
      <c r="B6" s="319"/>
      <c r="C6" s="320"/>
      <c r="D6" s="320"/>
      <c r="E6" s="320"/>
      <c r="F6" s="32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92"/>
  <sheetViews>
    <sheetView showGridLines="0" tabSelected="1" zoomScale="80" zoomScaleNormal="80" workbookViewId="0">
      <pane xSplit="2" ySplit="6" topLeftCell="C277" activePane="bottomRight" state="frozen"/>
      <selection pane="topRight" activeCell="C1" sqref="C1"/>
      <selection pane="bottomLeft" activeCell="A7" sqref="A7"/>
      <selection pane="bottomRight" activeCell="B296" sqref="B296"/>
    </sheetView>
  </sheetViews>
  <sheetFormatPr defaultColWidth="9.1796875" defaultRowHeight="16" x14ac:dyDescent="0.35"/>
  <cols>
    <col min="1" max="1" width="6.1796875" style="238" customWidth="1"/>
    <col min="2" max="2" width="50.542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820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16" t="s">
        <v>0</v>
      </c>
      <c r="B4" s="314" t="s">
        <v>2</v>
      </c>
      <c r="C4" s="314" t="s">
        <v>3</v>
      </c>
      <c r="D4" s="314" t="s">
        <v>767</v>
      </c>
      <c r="E4" s="321" t="s">
        <v>10</v>
      </c>
      <c r="F4" s="318" t="s">
        <v>768</v>
      </c>
      <c r="G4" s="266"/>
    </row>
    <row r="5" spans="1:10" ht="16.5" thickBot="1" x14ac:dyDescent="0.4">
      <c r="A5" s="317"/>
      <c r="B5" s="320"/>
      <c r="C5" s="320"/>
      <c r="D5" s="320"/>
      <c r="E5" s="322"/>
      <c r="F5" s="319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3" t="s">
        <v>821</v>
      </c>
      <c r="B7" s="296" t="s">
        <v>822</v>
      </c>
      <c r="C7" s="274" t="s">
        <v>773</v>
      </c>
      <c r="D7" s="275">
        <v>39.72</v>
      </c>
      <c r="E7" s="312"/>
      <c r="F7" s="312">
        <f>D7*E7</f>
        <v>0</v>
      </c>
      <c r="G7" s="252" t="s">
        <v>805</v>
      </c>
    </row>
    <row r="8" spans="1:10" s="67" customFormat="1" ht="16.5" x14ac:dyDescent="0.35">
      <c r="A8" s="273" t="s">
        <v>117</v>
      </c>
      <c r="B8" s="296" t="s">
        <v>1001</v>
      </c>
      <c r="C8" s="277" t="s">
        <v>773</v>
      </c>
      <c r="D8" s="276">
        <v>1.36</v>
      </c>
      <c r="E8" s="312"/>
      <c r="F8" s="312">
        <f t="shared" ref="F8:F71" si="0">D8*E8</f>
        <v>0</v>
      </c>
      <c r="G8" s="252" t="s">
        <v>805</v>
      </c>
    </row>
    <row r="9" spans="1:10" s="67" customFormat="1" x14ac:dyDescent="0.35">
      <c r="A9" s="278">
        <v>3</v>
      </c>
      <c r="B9" s="297" t="s">
        <v>1002</v>
      </c>
      <c r="C9" s="172" t="s">
        <v>823</v>
      </c>
      <c r="D9" s="279">
        <v>2.4</v>
      </c>
      <c r="E9" s="312"/>
      <c r="F9" s="312">
        <f t="shared" si="0"/>
        <v>0</v>
      </c>
      <c r="G9" s="252" t="s">
        <v>805</v>
      </c>
    </row>
    <row r="10" spans="1:10" s="67" customFormat="1" ht="16.5" x14ac:dyDescent="0.35">
      <c r="A10" s="280" t="s">
        <v>248</v>
      </c>
      <c r="B10" s="296" t="s">
        <v>1003</v>
      </c>
      <c r="C10" s="277" t="s">
        <v>773</v>
      </c>
      <c r="D10" s="276">
        <v>412.62</v>
      </c>
      <c r="E10" s="312"/>
      <c r="F10" s="312">
        <f t="shared" si="0"/>
        <v>0</v>
      </c>
      <c r="G10" s="252" t="s">
        <v>805</v>
      </c>
    </row>
    <row r="11" spans="1:10" ht="16.5" x14ac:dyDescent="0.35">
      <c r="A11" s="281" t="s">
        <v>119</v>
      </c>
      <c r="B11" s="298" t="s">
        <v>1004</v>
      </c>
      <c r="C11" s="282" t="s">
        <v>773</v>
      </c>
      <c r="D11" s="283">
        <v>98.35</v>
      </c>
      <c r="E11" s="312"/>
      <c r="F11" s="312">
        <f t="shared" si="0"/>
        <v>0</v>
      </c>
      <c r="G11" s="252" t="s">
        <v>805</v>
      </c>
    </row>
    <row r="12" spans="1:10" ht="16.5" x14ac:dyDescent="0.35">
      <c r="A12" s="281" t="s">
        <v>251</v>
      </c>
      <c r="B12" s="298" t="s">
        <v>1005</v>
      </c>
      <c r="C12" s="277" t="s">
        <v>773</v>
      </c>
      <c r="D12" s="299">
        <v>178.28</v>
      </c>
      <c r="E12" s="312"/>
      <c r="F12" s="312">
        <f t="shared" si="0"/>
        <v>0</v>
      </c>
      <c r="G12" s="252" t="s">
        <v>805</v>
      </c>
    </row>
    <row r="13" spans="1:10" ht="16.5" x14ac:dyDescent="0.35">
      <c r="A13" s="281" t="s">
        <v>252</v>
      </c>
      <c r="B13" s="298" t="s">
        <v>1006</v>
      </c>
      <c r="C13" s="277" t="s">
        <v>773</v>
      </c>
      <c r="D13" s="300">
        <v>76.77</v>
      </c>
      <c r="E13" s="312"/>
      <c r="F13" s="312">
        <f t="shared" si="0"/>
        <v>0</v>
      </c>
      <c r="G13" s="252" t="s">
        <v>805</v>
      </c>
    </row>
    <row r="14" spans="1:10" ht="16.5" x14ac:dyDescent="0.35">
      <c r="A14" s="284" t="s">
        <v>260</v>
      </c>
      <c r="B14" s="301" t="s">
        <v>1007</v>
      </c>
      <c r="C14" s="277" t="s">
        <v>777</v>
      </c>
      <c r="D14" s="174">
        <v>397.2</v>
      </c>
      <c r="E14" s="312"/>
      <c r="F14" s="312">
        <f t="shared" si="0"/>
        <v>0</v>
      </c>
      <c r="G14" s="252" t="s">
        <v>805</v>
      </c>
    </row>
    <row r="15" spans="1:10" s="67" customFormat="1" x14ac:dyDescent="0.35">
      <c r="A15" s="284" t="s">
        <v>824</v>
      </c>
      <c r="B15" s="301" t="s">
        <v>90</v>
      </c>
      <c r="C15" s="277" t="s">
        <v>19</v>
      </c>
      <c r="D15" s="117">
        <v>0.23831999999999998</v>
      </c>
      <c r="E15" s="312"/>
      <c r="F15" s="312">
        <f t="shared" si="0"/>
        <v>0</v>
      </c>
      <c r="G15" s="252" t="s">
        <v>804</v>
      </c>
    </row>
    <row r="16" spans="1:10" s="67" customFormat="1" ht="16.5" x14ac:dyDescent="0.35">
      <c r="A16" s="284" t="s">
        <v>261</v>
      </c>
      <c r="B16" s="301" t="s">
        <v>1008</v>
      </c>
      <c r="C16" s="277" t="s">
        <v>777</v>
      </c>
      <c r="D16" s="285">
        <v>397.2</v>
      </c>
      <c r="E16" s="312"/>
      <c r="F16" s="312">
        <f t="shared" si="0"/>
        <v>0</v>
      </c>
      <c r="G16" s="252" t="s">
        <v>805</v>
      </c>
    </row>
    <row r="17" spans="1:218" x14ac:dyDescent="0.35">
      <c r="A17" s="284" t="s">
        <v>825</v>
      </c>
      <c r="B17" s="301" t="s">
        <v>90</v>
      </c>
      <c r="C17" s="277" t="s">
        <v>19</v>
      </c>
      <c r="D17" s="117">
        <v>0.23831999999999998</v>
      </c>
      <c r="E17" s="312"/>
      <c r="F17" s="312">
        <f t="shared" si="0"/>
        <v>0</v>
      </c>
      <c r="G17" s="252" t="s">
        <v>804</v>
      </c>
    </row>
    <row r="18" spans="1:218" x14ac:dyDescent="0.35">
      <c r="A18" s="281" t="s">
        <v>155</v>
      </c>
      <c r="B18" s="302" t="s">
        <v>1009</v>
      </c>
      <c r="C18" s="172" t="s">
        <v>52</v>
      </c>
      <c r="D18" s="117">
        <v>6.8</v>
      </c>
      <c r="E18" s="312"/>
      <c r="F18" s="312">
        <f t="shared" si="0"/>
        <v>0</v>
      </c>
      <c r="G18" s="252" t="s">
        <v>805</v>
      </c>
    </row>
    <row r="19" spans="1:218" s="67" customFormat="1" ht="16.5" x14ac:dyDescent="0.35">
      <c r="A19" s="278">
        <v>11</v>
      </c>
      <c r="B19" s="297" t="s">
        <v>826</v>
      </c>
      <c r="C19" s="303" t="s">
        <v>999</v>
      </c>
      <c r="D19" s="279">
        <v>2.4</v>
      </c>
      <c r="E19" s="312"/>
      <c r="F19" s="312">
        <f t="shared" si="0"/>
        <v>0</v>
      </c>
      <c r="G19" s="252" t="s">
        <v>805</v>
      </c>
    </row>
    <row r="20" spans="1:218" ht="16.5" x14ac:dyDescent="0.35">
      <c r="A20" s="286">
        <v>12</v>
      </c>
      <c r="B20" s="304" t="s">
        <v>827</v>
      </c>
      <c r="C20" s="172" t="s">
        <v>999</v>
      </c>
      <c r="D20" s="279">
        <v>2.4</v>
      </c>
      <c r="E20" s="312"/>
      <c r="F20" s="312">
        <f t="shared" si="0"/>
        <v>0</v>
      </c>
      <c r="G20" s="252" t="s">
        <v>805</v>
      </c>
    </row>
    <row r="21" spans="1:218" ht="16.5" x14ac:dyDescent="0.35">
      <c r="A21" s="281" t="s">
        <v>828</v>
      </c>
      <c r="B21" s="304" t="s">
        <v>829</v>
      </c>
      <c r="C21" s="305" t="s">
        <v>1000</v>
      </c>
      <c r="D21" s="174">
        <v>7.91</v>
      </c>
      <c r="E21" s="312"/>
      <c r="F21" s="312">
        <f t="shared" si="0"/>
        <v>0</v>
      </c>
      <c r="G21" s="252" t="s">
        <v>805</v>
      </c>
    </row>
    <row r="22" spans="1:218" ht="16.5" x14ac:dyDescent="0.35">
      <c r="A22" s="273" t="s">
        <v>830</v>
      </c>
      <c r="B22" s="306" t="s">
        <v>1010</v>
      </c>
      <c r="C22" s="274" t="s">
        <v>773</v>
      </c>
      <c r="D22" s="287">
        <v>4.8</v>
      </c>
      <c r="E22" s="312"/>
      <c r="F22" s="312">
        <f t="shared" si="0"/>
        <v>0</v>
      </c>
      <c r="G22" s="252" t="s">
        <v>805</v>
      </c>
    </row>
    <row r="23" spans="1:218" x14ac:dyDescent="0.35">
      <c r="A23" s="273" t="s">
        <v>547</v>
      </c>
      <c r="B23" s="306" t="s">
        <v>1011</v>
      </c>
      <c r="C23" s="172" t="s">
        <v>19</v>
      </c>
      <c r="D23" s="288">
        <v>10.56</v>
      </c>
      <c r="E23" s="312"/>
      <c r="F23" s="312">
        <f t="shared" si="0"/>
        <v>0</v>
      </c>
      <c r="G23" s="252" t="s">
        <v>805</v>
      </c>
    </row>
    <row r="24" spans="1:218" s="67" customFormat="1" x14ac:dyDescent="0.35">
      <c r="A24" s="280" t="s">
        <v>831</v>
      </c>
      <c r="B24" s="304" t="s">
        <v>1012</v>
      </c>
      <c r="C24" s="172" t="s">
        <v>19</v>
      </c>
      <c r="D24" s="288">
        <v>0.27600000000000002</v>
      </c>
      <c r="E24" s="312"/>
      <c r="F24" s="312">
        <f t="shared" si="0"/>
        <v>0</v>
      </c>
      <c r="G24" s="252" t="s">
        <v>805</v>
      </c>
    </row>
    <row r="25" spans="1:218" ht="16.5" x14ac:dyDescent="0.35">
      <c r="A25" s="273" t="s">
        <v>467</v>
      </c>
      <c r="B25" s="306" t="s">
        <v>1013</v>
      </c>
      <c r="C25" s="274" t="s">
        <v>773</v>
      </c>
      <c r="D25" s="287">
        <v>1.1000000000000001</v>
      </c>
      <c r="E25" s="312"/>
      <c r="F25" s="312">
        <f t="shared" si="0"/>
        <v>0</v>
      </c>
      <c r="G25" s="252" t="s">
        <v>805</v>
      </c>
      <c r="H25" s="90"/>
    </row>
    <row r="26" spans="1:218" x14ac:dyDescent="0.35">
      <c r="A26" s="273" t="s">
        <v>548</v>
      </c>
      <c r="B26" s="306" t="s">
        <v>1014</v>
      </c>
      <c r="C26" s="172" t="s">
        <v>19</v>
      </c>
      <c r="D26" s="288">
        <v>2.4200000000000004</v>
      </c>
      <c r="E26" s="312"/>
      <c r="F26" s="312">
        <f t="shared" si="0"/>
        <v>0</v>
      </c>
      <c r="G26" s="252" t="s">
        <v>805</v>
      </c>
      <c r="H26" s="90"/>
    </row>
    <row r="27" spans="1:218" x14ac:dyDescent="0.45">
      <c r="A27" s="172">
        <v>19</v>
      </c>
      <c r="B27" s="301" t="s">
        <v>1015</v>
      </c>
      <c r="C27" s="277" t="s">
        <v>28</v>
      </c>
      <c r="D27" s="289">
        <v>1</v>
      </c>
      <c r="E27" s="312"/>
      <c r="F27" s="312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3" t="s">
        <v>554</v>
      </c>
      <c r="B28" s="301" t="s">
        <v>1016</v>
      </c>
      <c r="C28" s="277" t="s">
        <v>28</v>
      </c>
      <c r="D28" s="289">
        <v>1</v>
      </c>
      <c r="E28" s="312"/>
      <c r="F28" s="312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3" t="s">
        <v>555</v>
      </c>
      <c r="B29" s="306" t="s">
        <v>832</v>
      </c>
      <c r="C29" s="172" t="s">
        <v>19</v>
      </c>
      <c r="D29" s="288">
        <v>0.1</v>
      </c>
      <c r="E29" s="312"/>
      <c r="F29" s="312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3" t="s">
        <v>557</v>
      </c>
      <c r="B30" s="301" t="s">
        <v>1017</v>
      </c>
      <c r="C30" s="277" t="s">
        <v>28</v>
      </c>
      <c r="D30" s="289">
        <v>1</v>
      </c>
      <c r="E30" s="312"/>
      <c r="F30" s="312">
        <f t="shared" si="0"/>
        <v>0</v>
      </c>
      <c r="G30" s="252" t="s">
        <v>805</v>
      </c>
      <c r="H30" s="90"/>
    </row>
    <row r="31" spans="1:218" s="55" customFormat="1" x14ac:dyDescent="0.35">
      <c r="A31" s="273" t="s">
        <v>559</v>
      </c>
      <c r="B31" s="306" t="s">
        <v>833</v>
      </c>
      <c r="C31" s="172" t="s">
        <v>19</v>
      </c>
      <c r="D31" s="288">
        <v>8.5000000000000006E-2</v>
      </c>
      <c r="E31" s="312"/>
      <c r="F31" s="312">
        <f t="shared" si="0"/>
        <v>0</v>
      </c>
      <c r="G31" s="252" t="s">
        <v>805</v>
      </c>
    </row>
    <row r="32" spans="1:218" s="55" customFormat="1" x14ac:dyDescent="0.35">
      <c r="A32" s="273" t="s">
        <v>561</v>
      </c>
      <c r="B32" s="301" t="s">
        <v>1018</v>
      </c>
      <c r="C32" s="277" t="s">
        <v>28</v>
      </c>
      <c r="D32" s="289">
        <v>1</v>
      </c>
      <c r="E32" s="312"/>
      <c r="F32" s="312">
        <f t="shared" si="0"/>
        <v>0</v>
      </c>
      <c r="G32" s="252" t="s">
        <v>805</v>
      </c>
    </row>
    <row r="33" spans="1:8" s="254" customFormat="1" x14ac:dyDescent="0.45">
      <c r="A33" s="280" t="s">
        <v>456</v>
      </c>
      <c r="B33" s="306" t="s">
        <v>834</v>
      </c>
      <c r="C33" s="172" t="s">
        <v>19</v>
      </c>
      <c r="D33" s="288">
        <v>7.0000000000000007E-2</v>
      </c>
      <c r="E33" s="312"/>
      <c r="F33" s="312">
        <f t="shared" si="0"/>
        <v>0</v>
      </c>
      <c r="G33" s="252" t="s">
        <v>805</v>
      </c>
      <c r="H33" s="90"/>
    </row>
    <row r="34" spans="1:8" s="253" customFormat="1" x14ac:dyDescent="0.45">
      <c r="A34" s="281" t="s">
        <v>564</v>
      </c>
      <c r="B34" s="306" t="s">
        <v>1019</v>
      </c>
      <c r="C34" s="172" t="s">
        <v>835</v>
      </c>
      <c r="D34" s="174">
        <v>4</v>
      </c>
      <c r="E34" s="312"/>
      <c r="F34" s="312">
        <f t="shared" si="0"/>
        <v>0</v>
      </c>
      <c r="G34" s="252" t="s">
        <v>805</v>
      </c>
    </row>
    <row r="35" spans="1:8" s="253" customFormat="1" x14ac:dyDescent="0.45">
      <c r="A35" s="280" t="s">
        <v>566</v>
      </c>
      <c r="B35" s="306" t="s">
        <v>1020</v>
      </c>
      <c r="C35" s="172" t="s">
        <v>19</v>
      </c>
      <c r="D35" s="288">
        <v>3.4000000000000002E-2</v>
      </c>
      <c r="E35" s="312"/>
      <c r="F35" s="312">
        <f t="shared" si="0"/>
        <v>0</v>
      </c>
      <c r="G35" s="252" t="s">
        <v>805</v>
      </c>
      <c r="H35" s="90"/>
    </row>
    <row r="36" spans="1:8" s="253" customFormat="1" x14ac:dyDescent="0.45">
      <c r="A36" s="281" t="s">
        <v>306</v>
      </c>
      <c r="B36" s="301" t="s">
        <v>1021</v>
      </c>
      <c r="C36" s="277" t="s">
        <v>28</v>
      </c>
      <c r="D36" s="289">
        <v>1</v>
      </c>
      <c r="E36" s="312"/>
      <c r="F36" s="312">
        <f t="shared" si="0"/>
        <v>0</v>
      </c>
      <c r="G36" s="252" t="s">
        <v>805</v>
      </c>
    </row>
    <row r="37" spans="1:8" s="253" customFormat="1" x14ac:dyDescent="0.45">
      <c r="A37" s="280" t="s">
        <v>836</v>
      </c>
      <c r="B37" s="306" t="s">
        <v>837</v>
      </c>
      <c r="C37" s="172" t="s">
        <v>19</v>
      </c>
      <c r="D37" s="288">
        <v>5.0000000000000001E-3</v>
      </c>
      <c r="E37" s="312"/>
      <c r="F37" s="312">
        <f t="shared" si="0"/>
        <v>0</v>
      </c>
      <c r="G37" s="252" t="s">
        <v>805</v>
      </c>
      <c r="H37" s="90"/>
    </row>
    <row r="38" spans="1:8" s="253" customFormat="1" x14ac:dyDescent="0.45">
      <c r="A38" s="281" t="s">
        <v>838</v>
      </c>
      <c r="B38" s="306" t="s">
        <v>839</v>
      </c>
      <c r="C38" s="172" t="s">
        <v>68</v>
      </c>
      <c r="D38" s="174">
        <v>1</v>
      </c>
      <c r="E38" s="312"/>
      <c r="F38" s="312">
        <f t="shared" si="0"/>
        <v>0</v>
      </c>
      <c r="G38" s="252" t="s">
        <v>805</v>
      </c>
    </row>
    <row r="39" spans="1:8" s="253" customFormat="1" x14ac:dyDescent="0.45">
      <c r="A39" s="280" t="s">
        <v>840</v>
      </c>
      <c r="B39" s="306" t="s">
        <v>1022</v>
      </c>
      <c r="C39" s="172" t="s">
        <v>19</v>
      </c>
      <c r="D39" s="288">
        <v>2E-3</v>
      </c>
      <c r="E39" s="312"/>
      <c r="F39" s="312">
        <f t="shared" si="0"/>
        <v>0</v>
      </c>
      <c r="G39" s="252" t="s">
        <v>805</v>
      </c>
      <c r="H39" s="90"/>
    </row>
    <row r="40" spans="1:8" x14ac:dyDescent="0.35">
      <c r="A40" s="281" t="s">
        <v>572</v>
      </c>
      <c r="B40" s="301" t="s">
        <v>1023</v>
      </c>
      <c r="C40" s="277" t="s">
        <v>68</v>
      </c>
      <c r="D40" s="289">
        <v>1</v>
      </c>
      <c r="E40" s="312"/>
      <c r="F40" s="312">
        <f t="shared" si="0"/>
        <v>0</v>
      </c>
      <c r="G40" s="252" t="s">
        <v>805</v>
      </c>
    </row>
    <row r="41" spans="1:8" x14ac:dyDescent="0.35">
      <c r="A41" s="280" t="s">
        <v>574</v>
      </c>
      <c r="B41" s="306" t="s">
        <v>1024</v>
      </c>
      <c r="C41" s="172" t="s">
        <v>19</v>
      </c>
      <c r="D41" s="288">
        <v>0.01</v>
      </c>
      <c r="E41" s="312"/>
      <c r="F41" s="312">
        <f t="shared" si="0"/>
        <v>0</v>
      </c>
      <c r="G41" s="252" t="s">
        <v>805</v>
      </c>
      <c r="H41" s="90"/>
    </row>
    <row r="42" spans="1:8" x14ac:dyDescent="0.35">
      <c r="A42" s="281" t="s">
        <v>576</v>
      </c>
      <c r="B42" s="306" t="s">
        <v>841</v>
      </c>
      <c r="C42" s="172" t="s">
        <v>835</v>
      </c>
      <c r="D42" s="174">
        <v>2</v>
      </c>
      <c r="E42" s="312"/>
      <c r="F42" s="312">
        <f t="shared" si="0"/>
        <v>0</v>
      </c>
      <c r="G42" s="252" t="s">
        <v>805</v>
      </c>
    </row>
    <row r="43" spans="1:8" x14ac:dyDescent="0.35">
      <c r="A43" s="307" t="s">
        <v>577</v>
      </c>
      <c r="B43" s="308" t="s">
        <v>842</v>
      </c>
      <c r="C43" s="172" t="s">
        <v>835</v>
      </c>
      <c r="D43" s="174">
        <v>2.02</v>
      </c>
      <c r="E43" s="312"/>
      <c r="F43" s="312">
        <f t="shared" si="0"/>
        <v>0</v>
      </c>
      <c r="G43" s="252" t="s">
        <v>819</v>
      </c>
      <c r="H43" s="90"/>
    </row>
    <row r="44" spans="1:8" s="55" customFormat="1" x14ac:dyDescent="0.35">
      <c r="A44" s="280" t="s">
        <v>843</v>
      </c>
      <c r="B44" s="306" t="s">
        <v>806</v>
      </c>
      <c r="C44" s="172" t="s">
        <v>27</v>
      </c>
      <c r="D44" s="174">
        <v>2</v>
      </c>
      <c r="E44" s="312"/>
      <c r="F44" s="312">
        <f t="shared" si="0"/>
        <v>0</v>
      </c>
      <c r="G44" s="252" t="s">
        <v>805</v>
      </c>
    </row>
    <row r="45" spans="1:8" s="55" customFormat="1" x14ac:dyDescent="0.35">
      <c r="A45" s="307" t="s">
        <v>351</v>
      </c>
      <c r="B45" s="306" t="s">
        <v>1025</v>
      </c>
      <c r="C45" s="172" t="s">
        <v>835</v>
      </c>
      <c r="D45" s="174">
        <v>2</v>
      </c>
      <c r="E45" s="312"/>
      <c r="F45" s="312">
        <f t="shared" si="0"/>
        <v>0</v>
      </c>
      <c r="G45" s="252" t="s">
        <v>805</v>
      </c>
      <c r="H45" s="90"/>
    </row>
    <row r="46" spans="1:8" x14ac:dyDescent="0.35">
      <c r="A46" s="281" t="s">
        <v>353</v>
      </c>
      <c r="B46" s="306" t="s">
        <v>1026</v>
      </c>
      <c r="C46" s="172" t="s">
        <v>835</v>
      </c>
      <c r="D46" s="174">
        <v>101</v>
      </c>
      <c r="E46" s="312"/>
      <c r="F46" s="312">
        <f t="shared" si="0"/>
        <v>0</v>
      </c>
      <c r="G46" s="252" t="s">
        <v>805</v>
      </c>
    </row>
    <row r="47" spans="1:8" x14ac:dyDescent="0.35">
      <c r="A47" s="281" t="s">
        <v>354</v>
      </c>
      <c r="B47" s="308" t="s">
        <v>1027</v>
      </c>
      <c r="C47" s="172" t="s">
        <v>835</v>
      </c>
      <c r="D47" s="174">
        <v>102.01</v>
      </c>
      <c r="E47" s="312"/>
      <c r="F47" s="312">
        <f t="shared" si="0"/>
        <v>0</v>
      </c>
      <c r="G47" s="252" t="s">
        <v>819</v>
      </c>
      <c r="H47" s="90"/>
    </row>
    <row r="48" spans="1:8" x14ac:dyDescent="0.35">
      <c r="A48" s="281" t="s">
        <v>307</v>
      </c>
      <c r="B48" s="306" t="s">
        <v>807</v>
      </c>
      <c r="C48" s="172" t="s">
        <v>27</v>
      </c>
      <c r="D48" s="174">
        <v>101</v>
      </c>
      <c r="E48" s="312"/>
      <c r="F48" s="312">
        <f t="shared" si="0"/>
        <v>0</v>
      </c>
      <c r="G48" s="252" t="s">
        <v>805</v>
      </c>
    </row>
    <row r="49" spans="1:8" x14ac:dyDescent="0.35">
      <c r="A49" s="281" t="s">
        <v>262</v>
      </c>
      <c r="B49" s="306" t="s">
        <v>1028</v>
      </c>
      <c r="C49" s="172" t="s">
        <v>835</v>
      </c>
      <c r="D49" s="174">
        <v>101</v>
      </c>
      <c r="E49" s="312"/>
      <c r="F49" s="312">
        <f t="shared" si="0"/>
        <v>0</v>
      </c>
      <c r="G49" s="252" t="s">
        <v>805</v>
      </c>
      <c r="H49" s="90"/>
    </row>
    <row r="50" spans="1:8" x14ac:dyDescent="0.35">
      <c r="A50" s="281" t="s">
        <v>263</v>
      </c>
      <c r="B50" s="306" t="s">
        <v>1029</v>
      </c>
      <c r="C50" s="172" t="s">
        <v>835</v>
      </c>
      <c r="D50" s="174">
        <v>91</v>
      </c>
      <c r="E50" s="312"/>
      <c r="F50" s="312">
        <f t="shared" si="0"/>
        <v>0</v>
      </c>
      <c r="G50" s="252" t="s">
        <v>805</v>
      </c>
    </row>
    <row r="51" spans="1:8" x14ac:dyDescent="0.35">
      <c r="A51" s="281" t="s">
        <v>581</v>
      </c>
      <c r="B51" s="308" t="s">
        <v>1030</v>
      </c>
      <c r="C51" s="172" t="s">
        <v>835</v>
      </c>
      <c r="D51" s="174">
        <v>91.91</v>
      </c>
      <c r="E51" s="312"/>
      <c r="F51" s="312">
        <f t="shared" si="0"/>
        <v>0</v>
      </c>
      <c r="G51" s="252" t="s">
        <v>819</v>
      </c>
      <c r="H51" s="90"/>
    </row>
    <row r="52" spans="1:8" s="55" customFormat="1" x14ac:dyDescent="0.35">
      <c r="A52" s="281" t="s">
        <v>264</v>
      </c>
      <c r="B52" s="306" t="s">
        <v>808</v>
      </c>
      <c r="C52" s="172" t="s">
        <v>27</v>
      </c>
      <c r="D52" s="174">
        <v>91</v>
      </c>
      <c r="E52" s="312"/>
      <c r="F52" s="312">
        <f t="shared" si="0"/>
        <v>0</v>
      </c>
      <c r="G52" s="252" t="s">
        <v>805</v>
      </c>
    </row>
    <row r="53" spans="1:8" s="55" customFormat="1" x14ac:dyDescent="0.35">
      <c r="A53" s="281" t="s">
        <v>265</v>
      </c>
      <c r="B53" s="306" t="s">
        <v>1031</v>
      </c>
      <c r="C53" s="172" t="s">
        <v>835</v>
      </c>
      <c r="D53" s="174">
        <v>91</v>
      </c>
      <c r="E53" s="312"/>
      <c r="F53" s="312">
        <f t="shared" si="0"/>
        <v>0</v>
      </c>
      <c r="G53" s="252" t="s">
        <v>805</v>
      </c>
      <c r="H53" s="90"/>
    </row>
    <row r="54" spans="1:8" x14ac:dyDescent="0.35">
      <c r="A54" s="309" t="s">
        <v>266</v>
      </c>
      <c r="B54" s="306" t="s">
        <v>1032</v>
      </c>
      <c r="C54" s="172" t="s">
        <v>835</v>
      </c>
      <c r="D54" s="174">
        <v>12</v>
      </c>
      <c r="E54" s="312"/>
      <c r="F54" s="312">
        <f t="shared" si="0"/>
        <v>0</v>
      </c>
      <c r="G54" s="252" t="s">
        <v>805</v>
      </c>
    </row>
    <row r="55" spans="1:8" x14ac:dyDescent="0.35">
      <c r="A55" s="281" t="s">
        <v>584</v>
      </c>
      <c r="B55" s="308" t="s">
        <v>1033</v>
      </c>
      <c r="C55" s="172" t="s">
        <v>835</v>
      </c>
      <c r="D55" s="174">
        <v>12.120000000000001</v>
      </c>
      <c r="E55" s="312"/>
      <c r="F55" s="312">
        <f t="shared" si="0"/>
        <v>0</v>
      </c>
      <c r="G55" s="252" t="s">
        <v>819</v>
      </c>
      <c r="H55" s="90"/>
    </row>
    <row r="56" spans="1:8" s="55" customFormat="1" x14ac:dyDescent="0.35">
      <c r="A56" s="281" t="s">
        <v>267</v>
      </c>
      <c r="B56" s="306" t="s">
        <v>815</v>
      </c>
      <c r="C56" s="172" t="s">
        <v>27</v>
      </c>
      <c r="D56" s="177">
        <v>12</v>
      </c>
      <c r="E56" s="312"/>
      <c r="F56" s="312">
        <f t="shared" si="0"/>
        <v>0</v>
      </c>
      <c r="G56" s="252" t="s">
        <v>805</v>
      </c>
    </row>
    <row r="57" spans="1:8" s="55" customFormat="1" x14ac:dyDescent="0.35">
      <c r="A57" s="281" t="s">
        <v>268</v>
      </c>
      <c r="B57" s="306" t="s">
        <v>1034</v>
      </c>
      <c r="C57" s="172" t="s">
        <v>835</v>
      </c>
      <c r="D57" s="174">
        <v>12</v>
      </c>
      <c r="E57" s="312"/>
      <c r="F57" s="312">
        <f t="shared" si="0"/>
        <v>0</v>
      </c>
      <c r="G57" s="252" t="s">
        <v>805</v>
      </c>
      <c r="H57" s="90"/>
    </row>
    <row r="58" spans="1:8" s="55" customFormat="1" x14ac:dyDescent="0.35">
      <c r="A58" s="281" t="s">
        <v>269</v>
      </c>
      <c r="B58" s="306" t="s">
        <v>1035</v>
      </c>
      <c r="C58" s="172" t="s">
        <v>835</v>
      </c>
      <c r="D58" s="174">
        <v>13</v>
      </c>
      <c r="E58" s="312"/>
      <c r="F58" s="312">
        <f t="shared" si="0"/>
        <v>0</v>
      </c>
      <c r="G58" s="252" t="s">
        <v>805</v>
      </c>
    </row>
    <row r="59" spans="1:8" s="55" customFormat="1" x14ac:dyDescent="0.35">
      <c r="A59" s="281" t="s">
        <v>587</v>
      </c>
      <c r="B59" s="308" t="s">
        <v>1036</v>
      </c>
      <c r="C59" s="172" t="s">
        <v>835</v>
      </c>
      <c r="D59" s="174">
        <v>13.13</v>
      </c>
      <c r="E59" s="312"/>
      <c r="F59" s="312">
        <f t="shared" si="0"/>
        <v>0</v>
      </c>
      <c r="G59" s="252" t="s">
        <v>819</v>
      </c>
      <c r="H59" s="90"/>
    </row>
    <row r="60" spans="1:8" s="55" customFormat="1" x14ac:dyDescent="0.35">
      <c r="A60" s="281" t="s">
        <v>270</v>
      </c>
      <c r="B60" s="306" t="s">
        <v>1037</v>
      </c>
      <c r="C60" s="172" t="s">
        <v>27</v>
      </c>
      <c r="D60" s="174">
        <v>13</v>
      </c>
      <c r="E60" s="312"/>
      <c r="F60" s="312">
        <f t="shared" si="0"/>
        <v>0</v>
      </c>
      <c r="G60" s="252" t="s">
        <v>805</v>
      </c>
    </row>
    <row r="61" spans="1:8" s="55" customFormat="1" x14ac:dyDescent="0.35">
      <c r="A61" s="281" t="s">
        <v>844</v>
      </c>
      <c r="B61" s="306" t="s">
        <v>1038</v>
      </c>
      <c r="C61" s="172" t="s">
        <v>835</v>
      </c>
      <c r="D61" s="174">
        <v>13</v>
      </c>
      <c r="E61" s="312"/>
      <c r="F61" s="312">
        <f t="shared" si="0"/>
        <v>0</v>
      </c>
      <c r="G61" s="252" t="s">
        <v>805</v>
      </c>
      <c r="H61" s="90"/>
    </row>
    <row r="62" spans="1:8" s="55" customFormat="1" x14ac:dyDescent="0.35">
      <c r="A62" s="273" t="s">
        <v>845</v>
      </c>
      <c r="B62" s="306" t="s">
        <v>1039</v>
      </c>
      <c r="C62" s="172" t="s">
        <v>835</v>
      </c>
      <c r="D62" s="174">
        <v>14.5</v>
      </c>
      <c r="E62" s="312"/>
      <c r="F62" s="312">
        <f t="shared" si="0"/>
        <v>0</v>
      </c>
      <c r="G62" s="252" t="s">
        <v>805</v>
      </c>
      <c r="H62" s="90"/>
    </row>
    <row r="63" spans="1:8" s="55" customFormat="1" x14ac:dyDescent="0.35">
      <c r="A63" s="172" t="s">
        <v>590</v>
      </c>
      <c r="B63" s="308" t="s">
        <v>1040</v>
      </c>
      <c r="C63" s="172" t="s">
        <v>835</v>
      </c>
      <c r="D63" s="174">
        <v>14.645</v>
      </c>
      <c r="E63" s="312"/>
      <c r="F63" s="312">
        <f t="shared" si="0"/>
        <v>0</v>
      </c>
      <c r="G63" s="252" t="s">
        <v>819</v>
      </c>
    </row>
    <row r="64" spans="1:8" s="55" customFormat="1" x14ac:dyDescent="0.35">
      <c r="A64" s="172">
        <v>50</v>
      </c>
      <c r="B64" s="306" t="s">
        <v>1041</v>
      </c>
      <c r="C64" s="172" t="s">
        <v>27</v>
      </c>
      <c r="D64" s="174">
        <v>14.5</v>
      </c>
      <c r="E64" s="312"/>
      <c r="F64" s="312">
        <f t="shared" si="0"/>
        <v>0</v>
      </c>
      <c r="G64" s="252" t="s">
        <v>805</v>
      </c>
      <c r="H64" s="90"/>
    </row>
    <row r="65" spans="1:8" s="55" customFormat="1" x14ac:dyDescent="0.35">
      <c r="A65" s="172">
        <v>51</v>
      </c>
      <c r="B65" s="306" t="s">
        <v>1042</v>
      </c>
      <c r="C65" s="172" t="s">
        <v>835</v>
      </c>
      <c r="D65" s="174">
        <v>14.5</v>
      </c>
      <c r="E65" s="312"/>
      <c r="F65" s="312">
        <f t="shared" si="0"/>
        <v>0</v>
      </c>
      <c r="G65" s="252" t="s">
        <v>805</v>
      </c>
    </row>
    <row r="66" spans="1:8" s="55" customFormat="1" x14ac:dyDescent="0.35">
      <c r="A66" s="273" t="s">
        <v>599</v>
      </c>
      <c r="B66" s="306" t="s">
        <v>1043</v>
      </c>
      <c r="C66" s="172" t="s">
        <v>835</v>
      </c>
      <c r="D66" s="174">
        <v>15</v>
      </c>
      <c r="E66" s="312"/>
      <c r="F66" s="312">
        <f t="shared" si="0"/>
        <v>0</v>
      </c>
      <c r="G66" s="252" t="s">
        <v>805</v>
      </c>
      <c r="H66" s="90"/>
    </row>
    <row r="67" spans="1:8" s="55" customFormat="1" x14ac:dyDescent="0.35">
      <c r="A67" s="172" t="s">
        <v>600</v>
      </c>
      <c r="B67" s="308" t="s">
        <v>1044</v>
      </c>
      <c r="C67" s="172" t="s">
        <v>835</v>
      </c>
      <c r="D67" s="174">
        <v>15.15</v>
      </c>
      <c r="E67" s="312"/>
      <c r="F67" s="312">
        <f t="shared" si="0"/>
        <v>0</v>
      </c>
      <c r="G67" s="252" t="s">
        <v>819</v>
      </c>
    </row>
    <row r="68" spans="1:8" s="55" customFormat="1" x14ac:dyDescent="0.35">
      <c r="A68" s="172">
        <v>53</v>
      </c>
      <c r="B68" s="306" t="s">
        <v>1045</v>
      </c>
      <c r="C68" s="172" t="s">
        <v>27</v>
      </c>
      <c r="D68" s="174">
        <v>15</v>
      </c>
      <c r="E68" s="312"/>
      <c r="F68" s="312">
        <f t="shared" si="0"/>
        <v>0</v>
      </c>
      <c r="G68" s="252" t="s">
        <v>805</v>
      </c>
      <c r="H68" s="90"/>
    </row>
    <row r="69" spans="1:8" s="55" customFormat="1" x14ac:dyDescent="0.35">
      <c r="A69" s="172">
        <v>54</v>
      </c>
      <c r="B69" s="306" t="s">
        <v>1046</v>
      </c>
      <c r="C69" s="172" t="s">
        <v>835</v>
      </c>
      <c r="D69" s="174">
        <v>15</v>
      </c>
      <c r="E69" s="312"/>
      <c r="F69" s="312">
        <f t="shared" si="0"/>
        <v>0</v>
      </c>
      <c r="G69" s="252" t="s">
        <v>805</v>
      </c>
    </row>
    <row r="70" spans="1:8" s="55" customFormat="1" x14ac:dyDescent="0.35">
      <c r="A70" s="281" t="s">
        <v>273</v>
      </c>
      <c r="B70" s="306" t="s">
        <v>1047</v>
      </c>
      <c r="C70" s="172" t="s">
        <v>835</v>
      </c>
      <c r="D70" s="174">
        <v>6</v>
      </c>
      <c r="E70" s="312"/>
      <c r="F70" s="312">
        <f t="shared" si="0"/>
        <v>0</v>
      </c>
      <c r="G70" s="252" t="s">
        <v>805</v>
      </c>
      <c r="H70" s="90"/>
    </row>
    <row r="71" spans="1:8" s="55" customFormat="1" x14ac:dyDescent="0.35">
      <c r="A71" s="281" t="s">
        <v>363</v>
      </c>
      <c r="B71" s="308" t="s">
        <v>1048</v>
      </c>
      <c r="C71" s="172" t="s">
        <v>835</v>
      </c>
      <c r="D71" s="174">
        <v>5.9879999999999995</v>
      </c>
      <c r="E71" s="312"/>
      <c r="F71" s="312">
        <f t="shared" si="0"/>
        <v>0</v>
      </c>
      <c r="G71" s="252" t="s">
        <v>804</v>
      </c>
    </row>
    <row r="72" spans="1:8" s="55" customFormat="1" x14ac:dyDescent="0.35">
      <c r="A72" s="281" t="s">
        <v>610</v>
      </c>
      <c r="B72" s="306" t="s">
        <v>1049</v>
      </c>
      <c r="C72" s="172" t="s">
        <v>27</v>
      </c>
      <c r="D72" s="174">
        <v>6</v>
      </c>
      <c r="E72" s="312"/>
      <c r="F72" s="312">
        <f t="shared" ref="F72:F135" si="1">D72*E72</f>
        <v>0</v>
      </c>
      <c r="G72" s="252" t="s">
        <v>805</v>
      </c>
      <c r="H72" s="90"/>
    </row>
    <row r="73" spans="1:8" s="55" customFormat="1" x14ac:dyDescent="0.35">
      <c r="A73" s="281" t="s">
        <v>611</v>
      </c>
      <c r="B73" s="306" t="s">
        <v>1050</v>
      </c>
      <c r="C73" s="274" t="s">
        <v>78</v>
      </c>
      <c r="D73" s="287">
        <v>2</v>
      </c>
      <c r="E73" s="312"/>
      <c r="F73" s="312">
        <f t="shared" si="1"/>
        <v>0</v>
      </c>
      <c r="G73" s="252" t="s">
        <v>805</v>
      </c>
    </row>
    <row r="74" spans="1:8" s="55" customFormat="1" x14ac:dyDescent="0.35">
      <c r="A74" s="281" t="s">
        <v>368</v>
      </c>
      <c r="B74" s="306" t="s">
        <v>809</v>
      </c>
      <c r="C74" s="172" t="s">
        <v>28</v>
      </c>
      <c r="D74" s="290">
        <v>2</v>
      </c>
      <c r="E74" s="312"/>
      <c r="F74" s="312">
        <f t="shared" si="1"/>
        <v>0</v>
      </c>
      <c r="G74" s="252" t="s">
        <v>819</v>
      </c>
      <c r="H74" s="90"/>
    </row>
    <row r="75" spans="1:8" s="55" customFormat="1" x14ac:dyDescent="0.35">
      <c r="A75" s="281" t="s">
        <v>612</v>
      </c>
      <c r="B75" s="306" t="s">
        <v>1051</v>
      </c>
      <c r="C75" s="274" t="s">
        <v>78</v>
      </c>
      <c r="D75" s="287">
        <v>3</v>
      </c>
      <c r="E75" s="312"/>
      <c r="F75" s="312">
        <f t="shared" si="1"/>
        <v>0</v>
      </c>
      <c r="G75" s="252" t="s">
        <v>805</v>
      </c>
    </row>
    <row r="76" spans="1:8" s="55" customFormat="1" x14ac:dyDescent="0.35">
      <c r="A76" s="281" t="s">
        <v>613</v>
      </c>
      <c r="B76" s="306" t="s">
        <v>809</v>
      </c>
      <c r="C76" s="172" t="s">
        <v>28</v>
      </c>
      <c r="D76" s="177">
        <v>3</v>
      </c>
      <c r="E76" s="312"/>
      <c r="F76" s="312">
        <f t="shared" si="1"/>
        <v>0</v>
      </c>
      <c r="G76" s="252" t="s">
        <v>819</v>
      </c>
      <c r="H76" s="90"/>
    </row>
    <row r="77" spans="1:8" s="55" customFormat="1" x14ac:dyDescent="0.35">
      <c r="A77" s="281" t="s">
        <v>614</v>
      </c>
      <c r="B77" s="306" t="s">
        <v>1052</v>
      </c>
      <c r="C77" s="274" t="s">
        <v>78</v>
      </c>
      <c r="D77" s="287">
        <v>5</v>
      </c>
      <c r="E77" s="312"/>
      <c r="F77" s="312">
        <f t="shared" si="1"/>
        <v>0</v>
      </c>
      <c r="G77" s="252" t="s">
        <v>805</v>
      </c>
    </row>
    <row r="78" spans="1:8" s="55" customFormat="1" x14ac:dyDescent="0.35">
      <c r="A78" s="281" t="s">
        <v>615</v>
      </c>
      <c r="B78" s="306" t="s">
        <v>809</v>
      </c>
      <c r="C78" s="172" t="s">
        <v>28</v>
      </c>
      <c r="D78" s="177">
        <v>5</v>
      </c>
      <c r="E78" s="312"/>
      <c r="F78" s="312">
        <f t="shared" si="1"/>
        <v>0</v>
      </c>
      <c r="G78" s="252" t="s">
        <v>819</v>
      </c>
      <c r="H78" s="90"/>
    </row>
    <row r="79" spans="1:8" s="55" customFormat="1" x14ac:dyDescent="0.35">
      <c r="A79" s="281" t="s">
        <v>616</v>
      </c>
      <c r="B79" s="306" t="s">
        <v>1053</v>
      </c>
      <c r="C79" s="172" t="s">
        <v>78</v>
      </c>
      <c r="D79" s="291">
        <v>6</v>
      </c>
      <c r="E79" s="312"/>
      <c r="F79" s="312">
        <f t="shared" si="1"/>
        <v>0</v>
      </c>
      <c r="G79" s="252" t="s">
        <v>805</v>
      </c>
    </row>
    <row r="80" spans="1:8" s="55" customFormat="1" x14ac:dyDescent="0.35">
      <c r="A80" s="281" t="s">
        <v>617</v>
      </c>
      <c r="B80" s="306" t="s">
        <v>846</v>
      </c>
      <c r="C80" s="172" t="s">
        <v>28</v>
      </c>
      <c r="D80" s="290">
        <v>6</v>
      </c>
      <c r="E80" s="312"/>
      <c r="F80" s="312">
        <f t="shared" si="1"/>
        <v>0</v>
      </c>
      <c r="G80" s="252" t="s">
        <v>804</v>
      </c>
      <c r="H80" s="90"/>
    </row>
    <row r="81" spans="1:8" s="55" customFormat="1" x14ac:dyDescent="0.35">
      <c r="A81" s="281" t="s">
        <v>847</v>
      </c>
      <c r="B81" s="306" t="s">
        <v>1054</v>
      </c>
      <c r="C81" s="172" t="s">
        <v>28</v>
      </c>
      <c r="D81" s="290">
        <v>6</v>
      </c>
      <c r="E81" s="312"/>
      <c r="F81" s="312">
        <f t="shared" si="1"/>
        <v>0</v>
      </c>
      <c r="G81" s="252" t="s">
        <v>804</v>
      </c>
    </row>
    <row r="82" spans="1:8" s="55" customFormat="1" x14ac:dyDescent="0.35">
      <c r="A82" s="281" t="s">
        <v>848</v>
      </c>
      <c r="B82" s="306" t="s">
        <v>809</v>
      </c>
      <c r="C82" s="172" t="s">
        <v>28</v>
      </c>
      <c r="D82" s="290">
        <v>6</v>
      </c>
      <c r="E82" s="312"/>
      <c r="F82" s="312">
        <f t="shared" si="1"/>
        <v>0</v>
      </c>
      <c r="G82" s="252" t="s">
        <v>819</v>
      </c>
      <c r="H82" s="90"/>
    </row>
    <row r="83" spans="1:8" s="55" customFormat="1" x14ac:dyDescent="0.35">
      <c r="A83" s="281" t="s">
        <v>849</v>
      </c>
      <c r="B83" s="306" t="s">
        <v>850</v>
      </c>
      <c r="C83" s="172" t="s">
        <v>27</v>
      </c>
      <c r="D83" s="291">
        <v>50</v>
      </c>
      <c r="E83" s="312"/>
      <c r="F83" s="312">
        <f t="shared" si="1"/>
        <v>0</v>
      </c>
      <c r="G83" s="252" t="s">
        <v>805</v>
      </c>
    </row>
    <row r="84" spans="1:8" s="55" customFormat="1" x14ac:dyDescent="0.35">
      <c r="A84" s="281" t="s">
        <v>851</v>
      </c>
      <c r="B84" s="301" t="s">
        <v>852</v>
      </c>
      <c r="C84" s="277" t="s">
        <v>52</v>
      </c>
      <c r="D84" s="292">
        <v>12.5</v>
      </c>
      <c r="E84" s="312"/>
      <c r="F84" s="312">
        <f t="shared" si="1"/>
        <v>0</v>
      </c>
      <c r="G84" s="252" t="s">
        <v>805</v>
      </c>
    </row>
    <row r="85" spans="1:8" s="55" customFormat="1" x14ac:dyDescent="0.35">
      <c r="A85" s="281" t="s">
        <v>853</v>
      </c>
      <c r="B85" s="301" t="s">
        <v>1055</v>
      </c>
      <c r="C85" s="277" t="s">
        <v>28</v>
      </c>
      <c r="D85" s="289">
        <v>1</v>
      </c>
      <c r="E85" s="312"/>
      <c r="F85" s="312">
        <f t="shared" si="1"/>
        <v>0</v>
      </c>
      <c r="G85" s="252" t="s">
        <v>805</v>
      </c>
      <c r="H85" s="90"/>
    </row>
    <row r="86" spans="1:8" s="55" customFormat="1" x14ac:dyDescent="0.35">
      <c r="A86" s="281" t="s">
        <v>620</v>
      </c>
      <c r="B86" s="301" t="s">
        <v>1056</v>
      </c>
      <c r="C86" s="277" t="s">
        <v>28</v>
      </c>
      <c r="D86" s="174">
        <v>1</v>
      </c>
      <c r="E86" s="312"/>
      <c r="F86" s="312">
        <f t="shared" si="1"/>
        <v>0</v>
      </c>
      <c r="G86" s="252" t="s">
        <v>819</v>
      </c>
    </row>
    <row r="87" spans="1:8" s="55" customFormat="1" x14ac:dyDescent="0.35">
      <c r="A87" s="281" t="s">
        <v>854</v>
      </c>
      <c r="B87" s="301" t="s">
        <v>1057</v>
      </c>
      <c r="C87" s="277" t="s">
        <v>28</v>
      </c>
      <c r="D87" s="289">
        <v>2</v>
      </c>
      <c r="E87" s="312"/>
      <c r="F87" s="312">
        <f t="shared" si="1"/>
        <v>0</v>
      </c>
      <c r="G87" s="252" t="s">
        <v>805</v>
      </c>
      <c r="H87" s="90"/>
    </row>
    <row r="88" spans="1:8" s="55" customFormat="1" x14ac:dyDescent="0.35">
      <c r="A88" s="281" t="s">
        <v>621</v>
      </c>
      <c r="B88" s="301" t="s">
        <v>1058</v>
      </c>
      <c r="C88" s="277" t="s">
        <v>28</v>
      </c>
      <c r="D88" s="174">
        <v>2</v>
      </c>
      <c r="E88" s="312"/>
      <c r="F88" s="312">
        <f t="shared" si="1"/>
        <v>0</v>
      </c>
      <c r="G88" s="252" t="s">
        <v>819</v>
      </c>
    </row>
    <row r="89" spans="1:8" s="55" customFormat="1" x14ac:dyDescent="0.35">
      <c r="A89" s="281" t="s">
        <v>622</v>
      </c>
      <c r="B89" s="301" t="s">
        <v>1059</v>
      </c>
      <c r="C89" s="277" t="s">
        <v>28</v>
      </c>
      <c r="D89" s="289">
        <v>6</v>
      </c>
      <c r="E89" s="312"/>
      <c r="F89" s="312">
        <f t="shared" si="1"/>
        <v>0</v>
      </c>
      <c r="G89" s="252" t="s">
        <v>805</v>
      </c>
    </row>
    <row r="90" spans="1:8" s="55" customFormat="1" x14ac:dyDescent="0.35">
      <c r="A90" s="281" t="s">
        <v>623</v>
      </c>
      <c r="B90" s="301" t="s">
        <v>855</v>
      </c>
      <c r="C90" s="277" t="s">
        <v>28</v>
      </c>
      <c r="D90" s="174">
        <v>6</v>
      </c>
      <c r="E90" s="312"/>
      <c r="F90" s="312">
        <f t="shared" si="1"/>
        <v>0</v>
      </c>
      <c r="G90" s="252" t="s">
        <v>819</v>
      </c>
    </row>
    <row r="91" spans="1:8" s="55" customFormat="1" x14ac:dyDescent="0.35">
      <c r="A91" s="281" t="s">
        <v>856</v>
      </c>
      <c r="B91" s="301" t="s">
        <v>1060</v>
      </c>
      <c r="C91" s="277" t="s">
        <v>28</v>
      </c>
      <c r="D91" s="289">
        <v>3</v>
      </c>
      <c r="E91" s="312"/>
      <c r="F91" s="312">
        <f t="shared" si="1"/>
        <v>0</v>
      </c>
      <c r="G91" s="252" t="s">
        <v>805</v>
      </c>
      <c r="H91" s="90"/>
    </row>
    <row r="92" spans="1:8" s="55" customFormat="1" x14ac:dyDescent="0.35">
      <c r="A92" s="281" t="s">
        <v>625</v>
      </c>
      <c r="B92" s="301" t="s">
        <v>857</v>
      </c>
      <c r="C92" s="277" t="s">
        <v>28</v>
      </c>
      <c r="D92" s="174">
        <v>3</v>
      </c>
      <c r="E92" s="312"/>
      <c r="F92" s="312">
        <f t="shared" si="1"/>
        <v>0</v>
      </c>
      <c r="G92" s="252" t="s">
        <v>819</v>
      </c>
      <c r="H92" s="90"/>
    </row>
    <row r="93" spans="1:8" s="55" customFormat="1" x14ac:dyDescent="0.35">
      <c r="A93" s="280" t="s">
        <v>627</v>
      </c>
      <c r="B93" s="301" t="s">
        <v>1061</v>
      </c>
      <c r="C93" s="277" t="s">
        <v>68</v>
      </c>
      <c r="D93" s="289">
        <v>3</v>
      </c>
      <c r="E93" s="312"/>
      <c r="F93" s="312">
        <f t="shared" si="1"/>
        <v>0</v>
      </c>
      <c r="G93" s="252" t="s">
        <v>805</v>
      </c>
      <c r="H93" s="90"/>
    </row>
    <row r="94" spans="1:8" s="55" customFormat="1" x14ac:dyDescent="0.35">
      <c r="A94" s="280" t="s">
        <v>628</v>
      </c>
      <c r="B94" s="301" t="s">
        <v>1062</v>
      </c>
      <c r="C94" s="277" t="s">
        <v>68</v>
      </c>
      <c r="D94" s="285">
        <v>3</v>
      </c>
      <c r="E94" s="312"/>
      <c r="F94" s="312">
        <f t="shared" si="1"/>
        <v>0</v>
      </c>
      <c r="G94" s="252" t="s">
        <v>804</v>
      </c>
      <c r="H94" s="90"/>
    </row>
    <row r="95" spans="1:8" s="55" customFormat="1" x14ac:dyDescent="0.35">
      <c r="A95" s="280" t="s">
        <v>630</v>
      </c>
      <c r="B95" s="301" t="s">
        <v>1063</v>
      </c>
      <c r="C95" s="277" t="s">
        <v>68</v>
      </c>
      <c r="D95" s="289">
        <v>1</v>
      </c>
      <c r="E95" s="312"/>
      <c r="F95" s="312">
        <f t="shared" si="1"/>
        <v>0</v>
      </c>
      <c r="G95" s="252" t="s">
        <v>805</v>
      </c>
      <c r="H95" s="90"/>
    </row>
    <row r="96" spans="1:8" s="55" customFormat="1" x14ac:dyDescent="0.35">
      <c r="A96" s="280" t="s">
        <v>632</v>
      </c>
      <c r="B96" s="301" t="s">
        <v>1064</v>
      </c>
      <c r="C96" s="277" t="s">
        <v>68</v>
      </c>
      <c r="D96" s="285">
        <v>1</v>
      </c>
      <c r="E96" s="312"/>
      <c r="F96" s="312">
        <f t="shared" si="1"/>
        <v>0</v>
      </c>
      <c r="G96" s="252" t="s">
        <v>804</v>
      </c>
      <c r="H96" s="90"/>
    </row>
    <row r="97" spans="1:8" s="55" customFormat="1" x14ac:dyDescent="0.35">
      <c r="A97" s="280" t="s">
        <v>631</v>
      </c>
      <c r="B97" s="301" t="s">
        <v>1065</v>
      </c>
      <c r="C97" s="277" t="s">
        <v>68</v>
      </c>
      <c r="D97" s="289">
        <v>5</v>
      </c>
      <c r="E97" s="312"/>
      <c r="F97" s="312">
        <f t="shared" si="1"/>
        <v>0</v>
      </c>
      <c r="G97" s="252" t="s">
        <v>805</v>
      </c>
    </row>
    <row r="98" spans="1:8" s="55" customFormat="1" x14ac:dyDescent="0.35">
      <c r="A98" s="280" t="s">
        <v>634</v>
      </c>
      <c r="B98" s="301" t="s">
        <v>1066</v>
      </c>
      <c r="C98" s="277" t="s">
        <v>68</v>
      </c>
      <c r="D98" s="285">
        <v>5</v>
      </c>
      <c r="E98" s="312"/>
      <c r="F98" s="312">
        <f t="shared" si="1"/>
        <v>0</v>
      </c>
      <c r="G98" s="252" t="s">
        <v>804</v>
      </c>
      <c r="H98" s="90"/>
    </row>
    <row r="99" spans="1:8" s="55" customFormat="1" x14ac:dyDescent="0.35">
      <c r="A99" s="280" t="s">
        <v>858</v>
      </c>
      <c r="B99" s="301" t="s">
        <v>1067</v>
      </c>
      <c r="C99" s="277" t="s">
        <v>19</v>
      </c>
      <c r="D99" s="292">
        <v>0.04</v>
      </c>
      <c r="E99" s="312"/>
      <c r="F99" s="312">
        <f t="shared" si="1"/>
        <v>0</v>
      </c>
      <c r="G99" s="252" t="s">
        <v>805</v>
      </c>
      <c r="H99" s="90"/>
    </row>
    <row r="100" spans="1:8" s="55" customFormat="1" x14ac:dyDescent="0.35">
      <c r="A100" s="280" t="s">
        <v>636</v>
      </c>
      <c r="B100" s="301" t="s">
        <v>811</v>
      </c>
      <c r="C100" s="277" t="s">
        <v>28</v>
      </c>
      <c r="D100" s="285">
        <v>1</v>
      </c>
      <c r="E100" s="312"/>
      <c r="F100" s="312">
        <f t="shared" si="1"/>
        <v>0</v>
      </c>
      <c r="G100" s="252" t="s">
        <v>819</v>
      </c>
      <c r="H100" s="90"/>
    </row>
    <row r="101" spans="1:8" s="55" customFormat="1" x14ac:dyDescent="0.35">
      <c r="A101" s="280" t="s">
        <v>638</v>
      </c>
      <c r="B101" s="301" t="s">
        <v>1068</v>
      </c>
      <c r="C101" s="277" t="s">
        <v>19</v>
      </c>
      <c r="D101" s="292">
        <v>0.03</v>
      </c>
      <c r="E101" s="312"/>
      <c r="F101" s="312">
        <f t="shared" si="1"/>
        <v>0</v>
      </c>
      <c r="G101" s="252" t="s">
        <v>805</v>
      </c>
      <c r="H101" s="90"/>
    </row>
    <row r="102" spans="1:8" s="55" customFormat="1" x14ac:dyDescent="0.35">
      <c r="A102" s="280" t="s">
        <v>639</v>
      </c>
      <c r="B102" s="301" t="s">
        <v>812</v>
      </c>
      <c r="C102" s="277" t="s">
        <v>28</v>
      </c>
      <c r="D102" s="285">
        <v>1</v>
      </c>
      <c r="E102" s="312"/>
      <c r="F102" s="312">
        <f t="shared" si="1"/>
        <v>0</v>
      </c>
      <c r="G102" s="252" t="s">
        <v>819</v>
      </c>
      <c r="H102" s="90"/>
    </row>
    <row r="103" spans="1:8" s="55" customFormat="1" x14ac:dyDescent="0.35">
      <c r="A103" s="280" t="s">
        <v>640</v>
      </c>
      <c r="B103" s="301" t="s">
        <v>1069</v>
      </c>
      <c r="C103" s="277" t="s">
        <v>68</v>
      </c>
      <c r="D103" s="289">
        <v>1</v>
      </c>
      <c r="E103" s="312"/>
      <c r="F103" s="312">
        <f t="shared" si="1"/>
        <v>0</v>
      </c>
      <c r="G103" s="252" t="s">
        <v>805</v>
      </c>
      <c r="H103" s="90"/>
    </row>
    <row r="104" spans="1:8" s="55" customFormat="1" x14ac:dyDescent="0.35">
      <c r="A104" s="280" t="s">
        <v>641</v>
      </c>
      <c r="B104" s="301" t="s">
        <v>1070</v>
      </c>
      <c r="C104" s="277" t="s">
        <v>68</v>
      </c>
      <c r="D104" s="285">
        <v>1</v>
      </c>
      <c r="E104" s="312"/>
      <c r="F104" s="312">
        <f t="shared" si="1"/>
        <v>0</v>
      </c>
      <c r="G104" s="252" t="s">
        <v>819</v>
      </c>
    </row>
    <row r="105" spans="1:8" s="55" customFormat="1" x14ac:dyDescent="0.35">
      <c r="A105" s="280" t="s">
        <v>274</v>
      </c>
      <c r="B105" s="306" t="s">
        <v>859</v>
      </c>
      <c r="C105" s="172" t="s">
        <v>68</v>
      </c>
      <c r="D105" s="174">
        <v>1</v>
      </c>
      <c r="E105" s="312"/>
      <c r="F105" s="312">
        <f t="shared" si="1"/>
        <v>0</v>
      </c>
      <c r="G105" s="252" t="s">
        <v>805</v>
      </c>
      <c r="H105" s="90"/>
    </row>
    <row r="106" spans="1:8" s="55" customFormat="1" x14ac:dyDescent="0.35">
      <c r="A106" s="280" t="s">
        <v>642</v>
      </c>
      <c r="B106" s="306" t="s">
        <v>1071</v>
      </c>
      <c r="C106" s="172" t="s">
        <v>68</v>
      </c>
      <c r="D106" s="174">
        <v>1</v>
      </c>
      <c r="E106" s="312"/>
      <c r="F106" s="312">
        <f t="shared" si="1"/>
        <v>0</v>
      </c>
      <c r="G106" s="252" t="s">
        <v>819</v>
      </c>
      <c r="H106" s="90"/>
    </row>
    <row r="107" spans="1:8" s="55" customFormat="1" x14ac:dyDescent="0.35">
      <c r="A107" s="280" t="s">
        <v>643</v>
      </c>
      <c r="B107" s="301" t="s">
        <v>1072</v>
      </c>
      <c r="C107" s="277" t="s">
        <v>68</v>
      </c>
      <c r="D107" s="289">
        <v>1</v>
      </c>
      <c r="E107" s="312"/>
      <c r="F107" s="312">
        <f t="shared" si="1"/>
        <v>0</v>
      </c>
      <c r="G107" s="252" t="s">
        <v>805</v>
      </c>
    </row>
    <row r="108" spans="1:8" s="55" customFormat="1" x14ac:dyDescent="0.35">
      <c r="A108" s="280" t="s">
        <v>644</v>
      </c>
      <c r="B108" s="301" t="s">
        <v>1073</v>
      </c>
      <c r="C108" s="277" t="s">
        <v>68</v>
      </c>
      <c r="D108" s="285">
        <v>1</v>
      </c>
      <c r="E108" s="312"/>
      <c r="F108" s="312">
        <f t="shared" si="1"/>
        <v>0</v>
      </c>
      <c r="G108" s="252" t="s">
        <v>819</v>
      </c>
      <c r="H108" s="90"/>
    </row>
    <row r="109" spans="1:8" s="55" customFormat="1" x14ac:dyDescent="0.35">
      <c r="A109" s="309" t="s">
        <v>275</v>
      </c>
      <c r="B109" s="306" t="s">
        <v>860</v>
      </c>
      <c r="C109" s="172" t="s">
        <v>19</v>
      </c>
      <c r="D109" s="288">
        <v>0.08</v>
      </c>
      <c r="E109" s="312"/>
      <c r="F109" s="312">
        <f t="shared" si="1"/>
        <v>0</v>
      </c>
      <c r="G109" s="252" t="s">
        <v>805</v>
      </c>
      <c r="H109" s="90"/>
    </row>
    <row r="110" spans="1:8" s="55" customFormat="1" x14ac:dyDescent="0.35">
      <c r="A110" s="273" t="s">
        <v>645</v>
      </c>
      <c r="B110" s="306" t="s">
        <v>861</v>
      </c>
      <c r="C110" s="172" t="s">
        <v>28</v>
      </c>
      <c r="D110" s="285">
        <v>5</v>
      </c>
      <c r="E110" s="312"/>
      <c r="F110" s="312">
        <f t="shared" si="1"/>
        <v>0</v>
      </c>
      <c r="G110" s="252" t="s">
        <v>804</v>
      </c>
    </row>
    <row r="111" spans="1:8" s="55" customFormat="1" x14ac:dyDescent="0.35">
      <c r="A111" s="273" t="s">
        <v>276</v>
      </c>
      <c r="B111" s="306" t="s">
        <v>862</v>
      </c>
      <c r="C111" s="172" t="s">
        <v>19</v>
      </c>
      <c r="D111" s="288">
        <v>1.6399999999999998E-2</v>
      </c>
      <c r="E111" s="312"/>
      <c r="F111" s="312">
        <f t="shared" si="1"/>
        <v>0</v>
      </c>
      <c r="G111" s="252" t="s">
        <v>805</v>
      </c>
      <c r="H111" s="90"/>
    </row>
    <row r="112" spans="1:8" s="55" customFormat="1" x14ac:dyDescent="0.35">
      <c r="A112" s="273" t="s">
        <v>646</v>
      </c>
      <c r="B112" s="306" t="s">
        <v>111</v>
      </c>
      <c r="C112" s="172" t="s">
        <v>28</v>
      </c>
      <c r="D112" s="285">
        <v>2</v>
      </c>
      <c r="E112" s="312"/>
      <c r="F112" s="312">
        <f t="shared" si="1"/>
        <v>0</v>
      </c>
      <c r="G112" s="252" t="s">
        <v>804</v>
      </c>
    </row>
    <row r="113" spans="1:8" s="55" customFormat="1" x14ac:dyDescent="0.35">
      <c r="A113" s="273" t="s">
        <v>277</v>
      </c>
      <c r="B113" s="306" t="s">
        <v>863</v>
      </c>
      <c r="C113" s="172" t="s">
        <v>19</v>
      </c>
      <c r="D113" s="288">
        <v>4.8300000000000003E-2</v>
      </c>
      <c r="E113" s="312"/>
      <c r="F113" s="312">
        <f t="shared" si="1"/>
        <v>0</v>
      </c>
      <c r="G113" s="252" t="s">
        <v>805</v>
      </c>
      <c r="H113" s="90"/>
    </row>
    <row r="114" spans="1:8" x14ac:dyDescent="0.35">
      <c r="A114" s="172" t="s">
        <v>647</v>
      </c>
      <c r="B114" s="306" t="s">
        <v>259</v>
      </c>
      <c r="C114" s="172" t="s">
        <v>28</v>
      </c>
      <c r="D114" s="285">
        <v>7</v>
      </c>
      <c r="E114" s="312"/>
      <c r="F114" s="312">
        <f t="shared" si="1"/>
        <v>0</v>
      </c>
      <c r="G114" s="252" t="s">
        <v>804</v>
      </c>
    </row>
    <row r="115" spans="1:8" x14ac:dyDescent="0.35">
      <c r="A115" s="273" t="s">
        <v>308</v>
      </c>
      <c r="B115" s="306" t="s">
        <v>864</v>
      </c>
      <c r="C115" s="172" t="s">
        <v>19</v>
      </c>
      <c r="D115" s="293">
        <v>6.9599999999999995E-2</v>
      </c>
      <c r="E115" s="312"/>
      <c r="F115" s="312">
        <f t="shared" si="1"/>
        <v>0</v>
      </c>
      <c r="G115" s="252" t="s">
        <v>805</v>
      </c>
      <c r="H115" s="90"/>
    </row>
    <row r="116" spans="1:8" x14ac:dyDescent="0.35">
      <c r="A116" s="273" t="s">
        <v>648</v>
      </c>
      <c r="B116" s="306" t="s">
        <v>112</v>
      </c>
      <c r="C116" s="172" t="s">
        <v>28</v>
      </c>
      <c r="D116" s="285">
        <v>12</v>
      </c>
      <c r="E116" s="312"/>
      <c r="F116" s="312">
        <f t="shared" si="1"/>
        <v>0</v>
      </c>
      <c r="G116" s="252" t="s">
        <v>804</v>
      </c>
    </row>
    <row r="117" spans="1:8" x14ac:dyDescent="0.35">
      <c r="A117" s="273" t="s">
        <v>649</v>
      </c>
      <c r="B117" s="306" t="s">
        <v>865</v>
      </c>
      <c r="C117" s="172" t="s">
        <v>19</v>
      </c>
      <c r="D117" s="288">
        <v>3.8399999999999997E-2</v>
      </c>
      <c r="E117" s="312"/>
      <c r="F117" s="312">
        <f t="shared" si="1"/>
        <v>0</v>
      </c>
      <c r="G117" s="252" t="s">
        <v>805</v>
      </c>
      <c r="H117" s="90"/>
    </row>
    <row r="118" spans="1:8" x14ac:dyDescent="0.35">
      <c r="A118" s="273" t="s">
        <v>650</v>
      </c>
      <c r="B118" s="306" t="s">
        <v>866</v>
      </c>
      <c r="C118" s="172" t="s">
        <v>28</v>
      </c>
      <c r="D118" s="285">
        <v>8</v>
      </c>
      <c r="E118" s="312"/>
      <c r="F118" s="312">
        <f t="shared" si="1"/>
        <v>0</v>
      </c>
      <c r="G118" s="252" t="s">
        <v>804</v>
      </c>
    </row>
    <row r="119" spans="1:8" x14ac:dyDescent="0.35">
      <c r="A119" s="273" t="s">
        <v>309</v>
      </c>
      <c r="B119" s="306" t="s">
        <v>1074</v>
      </c>
      <c r="C119" s="172" t="s">
        <v>69</v>
      </c>
      <c r="D119" s="285">
        <v>14.1</v>
      </c>
      <c r="E119" s="312"/>
      <c r="F119" s="312">
        <f t="shared" si="1"/>
        <v>0</v>
      </c>
      <c r="G119" s="252" t="s">
        <v>805</v>
      </c>
      <c r="H119" s="90"/>
    </row>
    <row r="120" spans="1:8" x14ac:dyDescent="0.35">
      <c r="A120" s="273" t="s">
        <v>652</v>
      </c>
      <c r="B120" s="306" t="s">
        <v>1075</v>
      </c>
      <c r="C120" s="172" t="s">
        <v>19</v>
      </c>
      <c r="D120" s="293">
        <v>7.7500000000000008E-3</v>
      </c>
      <c r="E120" s="312"/>
      <c r="F120" s="312">
        <f t="shared" si="1"/>
        <v>0</v>
      </c>
      <c r="G120" s="252" t="s">
        <v>805</v>
      </c>
    </row>
    <row r="121" spans="1:8" x14ac:dyDescent="0.35">
      <c r="A121" s="273" t="s">
        <v>654</v>
      </c>
      <c r="B121" s="306" t="s">
        <v>1076</v>
      </c>
      <c r="C121" s="172" t="s">
        <v>19</v>
      </c>
      <c r="D121" s="293">
        <v>6.9120000000000006E-3</v>
      </c>
      <c r="E121" s="312"/>
      <c r="F121" s="312">
        <f t="shared" si="1"/>
        <v>0</v>
      </c>
      <c r="G121" s="252" t="s">
        <v>805</v>
      </c>
      <c r="H121" s="90"/>
    </row>
    <row r="122" spans="1:8" x14ac:dyDescent="0.35">
      <c r="A122" s="273" t="s">
        <v>656</v>
      </c>
      <c r="B122" s="306" t="s">
        <v>1077</v>
      </c>
      <c r="C122" s="172" t="s">
        <v>19</v>
      </c>
      <c r="D122" s="293">
        <v>4.3689999999999996E-3</v>
      </c>
      <c r="E122" s="312"/>
      <c r="F122" s="312">
        <f t="shared" si="1"/>
        <v>0</v>
      </c>
      <c r="G122" s="252" t="s">
        <v>805</v>
      </c>
    </row>
    <row r="123" spans="1:8" x14ac:dyDescent="0.35">
      <c r="A123" s="273" t="s">
        <v>658</v>
      </c>
      <c r="B123" s="306" t="s">
        <v>1078</v>
      </c>
      <c r="C123" s="172" t="s">
        <v>19</v>
      </c>
      <c r="D123" s="293">
        <v>1.6425000000000001E-3</v>
      </c>
      <c r="E123" s="312"/>
      <c r="F123" s="312">
        <f t="shared" si="1"/>
        <v>0</v>
      </c>
      <c r="G123" s="252" t="s">
        <v>805</v>
      </c>
      <c r="H123" s="90"/>
    </row>
    <row r="124" spans="1:8" x14ac:dyDescent="0.35">
      <c r="A124" s="273" t="s">
        <v>867</v>
      </c>
      <c r="B124" s="306" t="s">
        <v>1079</v>
      </c>
      <c r="C124" s="172" t="s">
        <v>19</v>
      </c>
      <c r="D124" s="293">
        <v>2.3346000000000002E-2</v>
      </c>
      <c r="E124" s="312"/>
      <c r="F124" s="312">
        <f t="shared" si="1"/>
        <v>0</v>
      </c>
      <c r="G124" s="252" t="s">
        <v>805</v>
      </c>
    </row>
    <row r="125" spans="1:8" x14ac:dyDescent="0.35">
      <c r="A125" s="281" t="s">
        <v>868</v>
      </c>
      <c r="B125" s="306" t="s">
        <v>869</v>
      </c>
      <c r="C125" s="172" t="s">
        <v>19</v>
      </c>
      <c r="D125" s="294">
        <v>1.4199999999999998E-3</v>
      </c>
      <c r="E125" s="312"/>
      <c r="F125" s="312">
        <f t="shared" si="1"/>
        <v>0</v>
      </c>
      <c r="G125" s="252" t="s">
        <v>805</v>
      </c>
      <c r="H125" s="90"/>
    </row>
    <row r="126" spans="1:8" x14ac:dyDescent="0.35">
      <c r="A126" s="281" t="s">
        <v>369</v>
      </c>
      <c r="B126" s="306" t="s">
        <v>1080</v>
      </c>
      <c r="C126" s="172" t="s">
        <v>28</v>
      </c>
      <c r="D126" s="177">
        <v>1</v>
      </c>
      <c r="E126" s="312"/>
      <c r="F126" s="312">
        <f t="shared" si="1"/>
        <v>0</v>
      </c>
      <c r="G126" s="252" t="s">
        <v>804</v>
      </c>
    </row>
    <row r="127" spans="1:8" x14ac:dyDescent="0.35">
      <c r="A127" s="281" t="s">
        <v>870</v>
      </c>
      <c r="B127" s="306" t="s">
        <v>1081</v>
      </c>
      <c r="C127" s="172" t="s">
        <v>19</v>
      </c>
      <c r="D127" s="294">
        <v>6.4499999999999996E-4</v>
      </c>
      <c r="E127" s="312"/>
      <c r="F127" s="312">
        <f t="shared" si="1"/>
        <v>0</v>
      </c>
      <c r="G127" s="252" t="s">
        <v>805</v>
      </c>
      <c r="H127" s="90"/>
    </row>
    <row r="128" spans="1:8" x14ac:dyDescent="0.35">
      <c r="A128" s="281" t="s">
        <v>377</v>
      </c>
      <c r="B128" s="306" t="s">
        <v>1082</v>
      </c>
      <c r="C128" s="172" t="s">
        <v>28</v>
      </c>
      <c r="D128" s="177">
        <v>1</v>
      </c>
      <c r="E128" s="312"/>
      <c r="F128" s="312">
        <f t="shared" si="1"/>
        <v>0</v>
      </c>
      <c r="G128" s="252" t="s">
        <v>804</v>
      </c>
    </row>
    <row r="129" spans="1:8" x14ac:dyDescent="0.35">
      <c r="A129" s="280" t="s">
        <v>871</v>
      </c>
      <c r="B129" s="306" t="s">
        <v>872</v>
      </c>
      <c r="C129" s="172" t="s">
        <v>28</v>
      </c>
      <c r="D129" s="174">
        <v>17</v>
      </c>
      <c r="E129" s="312"/>
      <c r="F129" s="312">
        <f t="shared" si="1"/>
        <v>0</v>
      </c>
      <c r="G129" s="252" t="s">
        <v>805</v>
      </c>
      <c r="H129" s="90"/>
    </row>
    <row r="130" spans="1:8" x14ac:dyDescent="0.35">
      <c r="A130" s="280" t="s">
        <v>382</v>
      </c>
      <c r="B130" s="306" t="s">
        <v>873</v>
      </c>
      <c r="C130" s="172" t="s">
        <v>28</v>
      </c>
      <c r="D130" s="174">
        <v>17</v>
      </c>
      <c r="E130" s="312"/>
      <c r="F130" s="312">
        <f t="shared" si="1"/>
        <v>0</v>
      </c>
      <c r="G130" s="252" t="s">
        <v>819</v>
      </c>
    </row>
    <row r="131" spans="1:8" x14ac:dyDescent="0.35">
      <c r="A131" s="280" t="s">
        <v>874</v>
      </c>
      <c r="B131" s="306" t="s">
        <v>1083</v>
      </c>
      <c r="C131" s="172" t="s">
        <v>28</v>
      </c>
      <c r="D131" s="174">
        <v>1</v>
      </c>
      <c r="E131" s="312"/>
      <c r="F131" s="312">
        <f t="shared" si="1"/>
        <v>0</v>
      </c>
      <c r="G131" s="252" t="s">
        <v>805</v>
      </c>
      <c r="H131" s="90"/>
    </row>
    <row r="132" spans="1:8" x14ac:dyDescent="0.35">
      <c r="A132" s="280" t="s">
        <v>513</v>
      </c>
      <c r="B132" s="306" t="s">
        <v>875</v>
      </c>
      <c r="C132" s="172" t="s">
        <v>28</v>
      </c>
      <c r="D132" s="174">
        <v>1</v>
      </c>
      <c r="E132" s="312"/>
      <c r="F132" s="312">
        <f t="shared" si="1"/>
        <v>0</v>
      </c>
      <c r="G132" s="252" t="s">
        <v>819</v>
      </c>
      <c r="H132" s="90"/>
    </row>
    <row r="133" spans="1:8" x14ac:dyDescent="0.35">
      <c r="A133" s="280" t="s">
        <v>661</v>
      </c>
      <c r="B133" s="306" t="s">
        <v>1084</v>
      </c>
      <c r="C133" s="172" t="s">
        <v>28</v>
      </c>
      <c r="D133" s="174">
        <v>2</v>
      </c>
      <c r="E133" s="312"/>
      <c r="F133" s="312">
        <f t="shared" si="1"/>
        <v>0</v>
      </c>
      <c r="G133" s="252" t="s">
        <v>805</v>
      </c>
    </row>
    <row r="134" spans="1:8" s="55" customFormat="1" x14ac:dyDescent="0.35">
      <c r="A134" s="280" t="s">
        <v>876</v>
      </c>
      <c r="B134" s="306" t="s">
        <v>877</v>
      </c>
      <c r="C134" s="172" t="s">
        <v>28</v>
      </c>
      <c r="D134" s="174">
        <v>2</v>
      </c>
      <c r="E134" s="312"/>
      <c r="F134" s="312">
        <f t="shared" si="1"/>
        <v>0</v>
      </c>
      <c r="G134" s="252" t="s">
        <v>819</v>
      </c>
      <c r="H134" s="90"/>
    </row>
    <row r="135" spans="1:8" s="55" customFormat="1" x14ac:dyDescent="0.35">
      <c r="A135" s="280" t="s">
        <v>878</v>
      </c>
      <c r="B135" s="306" t="s">
        <v>1085</v>
      </c>
      <c r="C135" s="172" t="s">
        <v>28</v>
      </c>
      <c r="D135" s="174">
        <v>2</v>
      </c>
      <c r="E135" s="312"/>
      <c r="F135" s="312">
        <f t="shared" si="1"/>
        <v>0</v>
      </c>
      <c r="G135" s="252" t="s">
        <v>805</v>
      </c>
      <c r="H135" s="90"/>
    </row>
    <row r="136" spans="1:8" s="55" customFormat="1" x14ac:dyDescent="0.35">
      <c r="A136" s="280" t="s">
        <v>662</v>
      </c>
      <c r="B136" s="306" t="s">
        <v>879</v>
      </c>
      <c r="C136" s="172" t="s">
        <v>28</v>
      </c>
      <c r="D136" s="174">
        <v>2</v>
      </c>
      <c r="E136" s="312"/>
      <c r="F136" s="312">
        <f t="shared" ref="F136:F199" si="2">D136*E136</f>
        <v>0</v>
      </c>
      <c r="G136" s="252" t="s">
        <v>819</v>
      </c>
    </row>
    <row r="137" spans="1:8" x14ac:dyDescent="0.35">
      <c r="A137" s="280" t="s">
        <v>278</v>
      </c>
      <c r="B137" s="306" t="s">
        <v>880</v>
      </c>
      <c r="C137" s="172" t="s">
        <v>28</v>
      </c>
      <c r="D137" s="174">
        <v>4</v>
      </c>
      <c r="E137" s="312"/>
      <c r="F137" s="312">
        <f t="shared" si="2"/>
        <v>0</v>
      </c>
      <c r="G137" s="252" t="s">
        <v>805</v>
      </c>
      <c r="H137" s="90"/>
    </row>
    <row r="138" spans="1:8" x14ac:dyDescent="0.35">
      <c r="A138" s="280" t="s">
        <v>663</v>
      </c>
      <c r="B138" s="306" t="s">
        <v>881</v>
      </c>
      <c r="C138" s="172" t="s">
        <v>28</v>
      </c>
      <c r="D138" s="174">
        <v>4</v>
      </c>
      <c r="E138" s="312"/>
      <c r="F138" s="312">
        <f t="shared" si="2"/>
        <v>0</v>
      </c>
      <c r="G138" s="252" t="s">
        <v>819</v>
      </c>
      <c r="H138" s="90"/>
    </row>
    <row r="139" spans="1:8" x14ac:dyDescent="0.35">
      <c r="A139" s="172">
        <v>93</v>
      </c>
      <c r="B139" s="306" t="s">
        <v>882</v>
      </c>
      <c r="C139" s="172" t="s">
        <v>28</v>
      </c>
      <c r="D139" s="174">
        <v>1</v>
      </c>
      <c r="E139" s="312"/>
      <c r="F139" s="312">
        <f t="shared" si="2"/>
        <v>0</v>
      </c>
      <c r="G139" s="252" t="s">
        <v>805</v>
      </c>
    </row>
    <row r="140" spans="1:8" s="55" customFormat="1" x14ac:dyDescent="0.35">
      <c r="A140" s="172" t="s">
        <v>664</v>
      </c>
      <c r="B140" s="306" t="s">
        <v>1086</v>
      </c>
      <c r="C140" s="172" t="s">
        <v>28</v>
      </c>
      <c r="D140" s="174">
        <v>1</v>
      </c>
      <c r="E140" s="312"/>
      <c r="F140" s="312">
        <f t="shared" si="2"/>
        <v>0</v>
      </c>
      <c r="G140" s="252" t="s">
        <v>819</v>
      </c>
      <c r="H140" s="90"/>
    </row>
    <row r="141" spans="1:8" s="55" customFormat="1" x14ac:dyDescent="0.35">
      <c r="A141" s="172">
        <v>94</v>
      </c>
      <c r="B141" s="306" t="s">
        <v>883</v>
      </c>
      <c r="C141" s="172" t="s">
        <v>28</v>
      </c>
      <c r="D141" s="174">
        <v>2</v>
      </c>
      <c r="E141" s="312"/>
      <c r="F141" s="312">
        <f t="shared" si="2"/>
        <v>0</v>
      </c>
      <c r="G141" s="252" t="s">
        <v>805</v>
      </c>
      <c r="H141" s="90"/>
    </row>
    <row r="142" spans="1:8" s="55" customFormat="1" x14ac:dyDescent="0.35">
      <c r="A142" s="172" t="s">
        <v>665</v>
      </c>
      <c r="B142" s="306" t="s">
        <v>1087</v>
      </c>
      <c r="C142" s="172" t="s">
        <v>28</v>
      </c>
      <c r="D142" s="174">
        <v>2</v>
      </c>
      <c r="E142" s="312"/>
      <c r="F142" s="312">
        <f t="shared" si="2"/>
        <v>0</v>
      </c>
      <c r="G142" s="252" t="s">
        <v>819</v>
      </c>
    </row>
    <row r="143" spans="1:8" s="55" customFormat="1" x14ac:dyDescent="0.35">
      <c r="A143" s="172">
        <v>95</v>
      </c>
      <c r="B143" s="306" t="s">
        <v>884</v>
      </c>
      <c r="C143" s="172" t="s">
        <v>28</v>
      </c>
      <c r="D143" s="174">
        <v>2</v>
      </c>
      <c r="E143" s="312"/>
      <c r="F143" s="312">
        <f t="shared" si="2"/>
        <v>0</v>
      </c>
      <c r="G143" s="252" t="s">
        <v>805</v>
      </c>
      <c r="H143" s="90"/>
    </row>
    <row r="144" spans="1:8" s="55" customFormat="1" x14ac:dyDescent="0.35">
      <c r="A144" s="172" t="s">
        <v>667</v>
      </c>
      <c r="B144" s="306" t="s">
        <v>1088</v>
      </c>
      <c r="C144" s="172" t="s">
        <v>28</v>
      </c>
      <c r="D144" s="174">
        <v>2</v>
      </c>
      <c r="E144" s="312"/>
      <c r="F144" s="312">
        <f t="shared" si="2"/>
        <v>0</v>
      </c>
      <c r="G144" s="252" t="s">
        <v>819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172">
        <v>96</v>
      </c>
      <c r="B145" s="306" t="s">
        <v>885</v>
      </c>
      <c r="C145" s="172" t="s">
        <v>28</v>
      </c>
      <c r="D145" s="174">
        <v>1</v>
      </c>
      <c r="E145" s="312"/>
      <c r="F145" s="312">
        <f t="shared" si="2"/>
        <v>0</v>
      </c>
      <c r="G145" s="252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172" t="s">
        <v>669</v>
      </c>
      <c r="B146" s="306" t="s">
        <v>1089</v>
      </c>
      <c r="C146" s="172" t="s">
        <v>28</v>
      </c>
      <c r="D146" s="174">
        <v>1</v>
      </c>
      <c r="E146" s="312"/>
      <c r="F146" s="312">
        <f t="shared" si="2"/>
        <v>0</v>
      </c>
      <c r="G146" s="252" t="s">
        <v>819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172">
        <v>97</v>
      </c>
      <c r="B147" s="306" t="s">
        <v>886</v>
      </c>
      <c r="C147" s="172" t="s">
        <v>28</v>
      </c>
      <c r="D147" s="174">
        <v>2</v>
      </c>
      <c r="E147" s="312"/>
      <c r="F147" s="312">
        <f t="shared" si="2"/>
        <v>0</v>
      </c>
      <c r="G147" s="252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172" t="s">
        <v>671</v>
      </c>
      <c r="B148" s="306" t="s">
        <v>1090</v>
      </c>
      <c r="C148" s="172" t="s">
        <v>28</v>
      </c>
      <c r="D148" s="174">
        <v>2</v>
      </c>
      <c r="E148" s="312"/>
      <c r="F148" s="312">
        <f t="shared" si="2"/>
        <v>0</v>
      </c>
      <c r="G148" s="252" t="s">
        <v>819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280" t="s">
        <v>280</v>
      </c>
      <c r="B149" s="306" t="s">
        <v>887</v>
      </c>
      <c r="C149" s="172" t="s">
        <v>28</v>
      </c>
      <c r="D149" s="174">
        <v>1</v>
      </c>
      <c r="E149" s="312"/>
      <c r="F149" s="312">
        <f t="shared" si="2"/>
        <v>0</v>
      </c>
      <c r="G149" s="252" t="s">
        <v>805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280" t="s">
        <v>672</v>
      </c>
      <c r="B150" s="306" t="s">
        <v>1091</v>
      </c>
      <c r="C150" s="172" t="s">
        <v>28</v>
      </c>
      <c r="D150" s="174">
        <v>1</v>
      </c>
      <c r="E150" s="312"/>
      <c r="F150" s="312">
        <f t="shared" si="2"/>
        <v>0</v>
      </c>
      <c r="G150" s="252" t="s">
        <v>819</v>
      </c>
    </row>
    <row r="151" spans="1:1020 1264:2044 2288:3068 3312:4092 4336:5116 5360:6140 6384:7164 7408:8188 8432:9212 9456:10236 10480:11260 11504:12284 12528:13308 13552:14332 14576:15356 15600:16124" x14ac:dyDescent="0.35">
      <c r="A151" s="280" t="s">
        <v>673</v>
      </c>
      <c r="B151" s="306" t="s">
        <v>888</v>
      </c>
      <c r="C151" s="172" t="s">
        <v>28</v>
      </c>
      <c r="D151" s="174">
        <v>2</v>
      </c>
      <c r="E151" s="312"/>
      <c r="F151" s="312">
        <f t="shared" si="2"/>
        <v>0</v>
      </c>
      <c r="G151" s="252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80" t="s">
        <v>674</v>
      </c>
      <c r="B152" s="306" t="s">
        <v>1092</v>
      </c>
      <c r="C152" s="172" t="s">
        <v>28</v>
      </c>
      <c r="D152" s="174">
        <v>2</v>
      </c>
      <c r="E152" s="312"/>
      <c r="F152" s="312">
        <f t="shared" si="2"/>
        <v>0</v>
      </c>
      <c r="G152" s="252" t="s">
        <v>819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80" t="s">
        <v>675</v>
      </c>
      <c r="B153" s="306" t="s">
        <v>889</v>
      </c>
      <c r="C153" s="172" t="s">
        <v>28</v>
      </c>
      <c r="D153" s="174">
        <v>1</v>
      </c>
      <c r="E153" s="312"/>
      <c r="F153" s="312">
        <f t="shared" si="2"/>
        <v>0</v>
      </c>
      <c r="G153" s="252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80" t="s">
        <v>676</v>
      </c>
      <c r="B154" s="306" t="s">
        <v>1093</v>
      </c>
      <c r="C154" s="172" t="s">
        <v>28</v>
      </c>
      <c r="D154" s="174">
        <v>1</v>
      </c>
      <c r="E154" s="312"/>
      <c r="F154" s="312">
        <f t="shared" si="2"/>
        <v>0</v>
      </c>
      <c r="G154" s="252" t="s">
        <v>819</v>
      </c>
      <c r="IF154" s="113">
        <v>18</v>
      </c>
      <c r="IG154" s="256" t="s">
        <v>74</v>
      </c>
      <c r="IH154" s="257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6" t="s">
        <v>74</v>
      </c>
      <c r="SD154" s="257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6" t="s">
        <v>74</v>
      </c>
      <c r="ABZ154" s="257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6" t="s">
        <v>74</v>
      </c>
      <c r="ALV154" s="257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6" t="s">
        <v>74</v>
      </c>
      <c r="AVR154" s="257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6" t="s">
        <v>74</v>
      </c>
      <c r="BFN154" s="257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6" t="s">
        <v>74</v>
      </c>
      <c r="BPJ154" s="257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6" t="s">
        <v>74</v>
      </c>
      <c r="BZF154" s="257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6" t="s">
        <v>74</v>
      </c>
      <c r="CJB154" s="257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6" t="s">
        <v>74</v>
      </c>
      <c r="CSX154" s="257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6" t="s">
        <v>74</v>
      </c>
      <c r="DCT154" s="257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6" t="s">
        <v>74</v>
      </c>
      <c r="DMP154" s="257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6" t="s">
        <v>74</v>
      </c>
      <c r="DWL154" s="257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6" t="s">
        <v>74</v>
      </c>
      <c r="EGH154" s="257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6" t="s">
        <v>74</v>
      </c>
      <c r="EQD154" s="257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6" t="s">
        <v>74</v>
      </c>
      <c r="EZZ154" s="257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6" t="s">
        <v>74</v>
      </c>
      <c r="FJV154" s="257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6" t="s">
        <v>74</v>
      </c>
      <c r="FTR154" s="257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6" t="s">
        <v>74</v>
      </c>
      <c r="GDN154" s="257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6" t="s">
        <v>74</v>
      </c>
      <c r="GNJ154" s="257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6" t="s">
        <v>74</v>
      </c>
      <c r="GXF154" s="257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6" t="s">
        <v>74</v>
      </c>
      <c r="HHB154" s="257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6" t="s">
        <v>74</v>
      </c>
      <c r="HQX154" s="257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6" t="s">
        <v>74</v>
      </c>
      <c r="IAT154" s="257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6" t="s">
        <v>74</v>
      </c>
      <c r="IKP154" s="257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6" t="s">
        <v>74</v>
      </c>
      <c r="IUL154" s="257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6" t="s">
        <v>74</v>
      </c>
      <c r="JEH154" s="257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6" t="s">
        <v>74</v>
      </c>
      <c r="JOD154" s="257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6" t="s">
        <v>74</v>
      </c>
      <c r="JXZ154" s="257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6" t="s">
        <v>74</v>
      </c>
      <c r="KHV154" s="257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6" t="s">
        <v>74</v>
      </c>
      <c r="KRR154" s="257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6" t="s">
        <v>74</v>
      </c>
      <c r="LBN154" s="257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6" t="s">
        <v>74</v>
      </c>
      <c r="LLJ154" s="257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6" t="s">
        <v>74</v>
      </c>
      <c r="LVF154" s="257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6" t="s">
        <v>74</v>
      </c>
      <c r="MFB154" s="257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6" t="s">
        <v>74</v>
      </c>
      <c r="MOX154" s="257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6" t="s">
        <v>74</v>
      </c>
      <c r="MYT154" s="257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6" t="s">
        <v>74</v>
      </c>
      <c r="NIP154" s="257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6" t="s">
        <v>74</v>
      </c>
      <c r="NSL154" s="257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6" t="s">
        <v>74</v>
      </c>
      <c r="OCH154" s="257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6" t="s">
        <v>74</v>
      </c>
      <c r="OMD154" s="257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6" t="s">
        <v>74</v>
      </c>
      <c r="OVZ154" s="257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6" t="s">
        <v>74</v>
      </c>
      <c r="PFV154" s="257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6" t="s">
        <v>74</v>
      </c>
      <c r="PPR154" s="257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6" t="s">
        <v>74</v>
      </c>
      <c r="PZN154" s="257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6" t="s">
        <v>74</v>
      </c>
      <c r="QJJ154" s="257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6" t="s">
        <v>74</v>
      </c>
      <c r="QTF154" s="257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6" t="s">
        <v>74</v>
      </c>
      <c r="RDB154" s="257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6" t="s">
        <v>74</v>
      </c>
      <c r="RMX154" s="257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6" t="s">
        <v>74</v>
      </c>
      <c r="RWT154" s="257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6" t="s">
        <v>74</v>
      </c>
      <c r="SGP154" s="257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6" t="s">
        <v>74</v>
      </c>
      <c r="SQL154" s="257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6" t="s">
        <v>74</v>
      </c>
      <c r="TAH154" s="257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6" t="s">
        <v>74</v>
      </c>
      <c r="TKD154" s="257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6" t="s">
        <v>74</v>
      </c>
      <c r="TTZ154" s="257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6" t="s">
        <v>74</v>
      </c>
      <c r="UDV154" s="257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6" t="s">
        <v>74</v>
      </c>
      <c r="UNR154" s="257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6" t="s">
        <v>74</v>
      </c>
      <c r="UXN154" s="257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6" t="s">
        <v>74</v>
      </c>
      <c r="VHJ154" s="257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6" t="s">
        <v>74</v>
      </c>
      <c r="VRF154" s="257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6" t="s">
        <v>74</v>
      </c>
      <c r="WBB154" s="257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6" t="s">
        <v>74</v>
      </c>
      <c r="WKX154" s="257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6" t="s">
        <v>74</v>
      </c>
      <c r="WUT154" s="257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80" t="s">
        <v>281</v>
      </c>
      <c r="B155" s="306" t="s">
        <v>1094</v>
      </c>
      <c r="C155" s="172" t="s">
        <v>19</v>
      </c>
      <c r="D155" s="174">
        <v>2.1499999999999998E-2</v>
      </c>
      <c r="E155" s="312"/>
      <c r="F155" s="312">
        <f t="shared" si="2"/>
        <v>0</v>
      </c>
      <c r="G155" s="252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80" t="s">
        <v>677</v>
      </c>
      <c r="B156" s="306" t="s">
        <v>1095</v>
      </c>
      <c r="C156" s="172" t="s">
        <v>28</v>
      </c>
      <c r="D156" s="174">
        <v>1</v>
      </c>
      <c r="E156" s="312"/>
      <c r="F156" s="312">
        <f t="shared" si="2"/>
        <v>0</v>
      </c>
      <c r="G156" s="252" t="s">
        <v>804</v>
      </c>
      <c r="IF156" s="113">
        <v>18</v>
      </c>
      <c r="IG156" s="256" t="s">
        <v>74</v>
      </c>
      <c r="IH156" s="257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6" t="s">
        <v>74</v>
      </c>
      <c r="SD156" s="257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6" t="s">
        <v>74</v>
      </c>
      <c r="ABZ156" s="257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6" t="s">
        <v>74</v>
      </c>
      <c r="ALV156" s="257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6" t="s">
        <v>74</v>
      </c>
      <c r="AVR156" s="257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6" t="s">
        <v>74</v>
      </c>
      <c r="BFN156" s="257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6" t="s">
        <v>74</v>
      </c>
      <c r="BPJ156" s="257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6" t="s">
        <v>74</v>
      </c>
      <c r="BZF156" s="257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6" t="s">
        <v>74</v>
      </c>
      <c r="CJB156" s="257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6" t="s">
        <v>74</v>
      </c>
      <c r="CSX156" s="257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6" t="s">
        <v>74</v>
      </c>
      <c r="DCT156" s="257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6" t="s">
        <v>74</v>
      </c>
      <c r="DMP156" s="257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6" t="s">
        <v>74</v>
      </c>
      <c r="DWL156" s="257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6" t="s">
        <v>74</v>
      </c>
      <c r="EGH156" s="257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6" t="s">
        <v>74</v>
      </c>
      <c r="EQD156" s="257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6" t="s">
        <v>74</v>
      </c>
      <c r="EZZ156" s="257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6" t="s">
        <v>74</v>
      </c>
      <c r="FJV156" s="257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6" t="s">
        <v>74</v>
      </c>
      <c r="FTR156" s="257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6" t="s">
        <v>74</v>
      </c>
      <c r="GDN156" s="257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6" t="s">
        <v>74</v>
      </c>
      <c r="GNJ156" s="257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6" t="s">
        <v>74</v>
      </c>
      <c r="GXF156" s="257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6" t="s">
        <v>74</v>
      </c>
      <c r="HHB156" s="257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6" t="s">
        <v>74</v>
      </c>
      <c r="HQX156" s="257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6" t="s">
        <v>74</v>
      </c>
      <c r="IAT156" s="257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6" t="s">
        <v>74</v>
      </c>
      <c r="IKP156" s="257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6" t="s">
        <v>74</v>
      </c>
      <c r="IUL156" s="257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6" t="s">
        <v>74</v>
      </c>
      <c r="JEH156" s="257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6" t="s">
        <v>74</v>
      </c>
      <c r="JOD156" s="257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6" t="s">
        <v>74</v>
      </c>
      <c r="JXZ156" s="257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6" t="s">
        <v>74</v>
      </c>
      <c r="KHV156" s="257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6" t="s">
        <v>74</v>
      </c>
      <c r="KRR156" s="257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6" t="s">
        <v>74</v>
      </c>
      <c r="LBN156" s="257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6" t="s">
        <v>74</v>
      </c>
      <c r="LLJ156" s="257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6" t="s">
        <v>74</v>
      </c>
      <c r="LVF156" s="257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6" t="s">
        <v>74</v>
      </c>
      <c r="MFB156" s="257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6" t="s">
        <v>74</v>
      </c>
      <c r="MOX156" s="257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6" t="s">
        <v>74</v>
      </c>
      <c r="MYT156" s="257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6" t="s">
        <v>74</v>
      </c>
      <c r="NIP156" s="257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6" t="s">
        <v>74</v>
      </c>
      <c r="NSL156" s="257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6" t="s">
        <v>74</v>
      </c>
      <c r="OCH156" s="257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6" t="s">
        <v>74</v>
      </c>
      <c r="OMD156" s="257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6" t="s">
        <v>74</v>
      </c>
      <c r="OVZ156" s="257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6" t="s">
        <v>74</v>
      </c>
      <c r="PFV156" s="257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6" t="s">
        <v>74</v>
      </c>
      <c r="PPR156" s="257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6" t="s">
        <v>74</v>
      </c>
      <c r="PZN156" s="257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6" t="s">
        <v>74</v>
      </c>
      <c r="QJJ156" s="257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6" t="s">
        <v>74</v>
      </c>
      <c r="QTF156" s="257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6" t="s">
        <v>74</v>
      </c>
      <c r="RDB156" s="257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6" t="s">
        <v>74</v>
      </c>
      <c r="RMX156" s="257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6" t="s">
        <v>74</v>
      </c>
      <c r="RWT156" s="257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6" t="s">
        <v>74</v>
      </c>
      <c r="SGP156" s="257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6" t="s">
        <v>74</v>
      </c>
      <c r="SQL156" s="257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6" t="s">
        <v>74</v>
      </c>
      <c r="TAH156" s="257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6" t="s">
        <v>74</v>
      </c>
      <c r="TKD156" s="257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6" t="s">
        <v>74</v>
      </c>
      <c r="TTZ156" s="257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6" t="s">
        <v>74</v>
      </c>
      <c r="UDV156" s="257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6" t="s">
        <v>74</v>
      </c>
      <c r="UNR156" s="257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6" t="s">
        <v>74</v>
      </c>
      <c r="UXN156" s="257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6" t="s">
        <v>74</v>
      </c>
      <c r="VHJ156" s="257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6" t="s">
        <v>74</v>
      </c>
      <c r="VRF156" s="257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6" t="s">
        <v>74</v>
      </c>
      <c r="WBB156" s="257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6" t="s">
        <v>74</v>
      </c>
      <c r="WKX156" s="257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6" t="s">
        <v>74</v>
      </c>
      <c r="WUT156" s="257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80" t="s">
        <v>282</v>
      </c>
      <c r="B157" s="306" t="s">
        <v>1096</v>
      </c>
      <c r="C157" s="172" t="s">
        <v>19</v>
      </c>
      <c r="D157" s="174">
        <v>8.7999999999999995E-2</v>
      </c>
      <c r="E157" s="312"/>
      <c r="F157" s="312">
        <f t="shared" si="2"/>
        <v>0</v>
      </c>
      <c r="G157" s="252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80" t="s">
        <v>678</v>
      </c>
      <c r="B158" s="306" t="s">
        <v>890</v>
      </c>
      <c r="C158" s="172" t="s">
        <v>28</v>
      </c>
      <c r="D158" s="174">
        <v>1</v>
      </c>
      <c r="E158" s="312"/>
      <c r="F158" s="312">
        <f t="shared" si="2"/>
        <v>0</v>
      </c>
      <c r="G158" s="252" t="s">
        <v>804</v>
      </c>
      <c r="IF158" s="113">
        <v>18</v>
      </c>
      <c r="IG158" s="256" t="s">
        <v>74</v>
      </c>
      <c r="IH158" s="257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6" t="s">
        <v>74</v>
      </c>
      <c r="SD158" s="257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6" t="s">
        <v>74</v>
      </c>
      <c r="ABZ158" s="257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6" t="s">
        <v>74</v>
      </c>
      <c r="ALV158" s="257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6" t="s">
        <v>74</v>
      </c>
      <c r="AVR158" s="257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6" t="s">
        <v>74</v>
      </c>
      <c r="BFN158" s="257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6" t="s">
        <v>74</v>
      </c>
      <c r="BPJ158" s="257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6" t="s">
        <v>74</v>
      </c>
      <c r="BZF158" s="257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6" t="s">
        <v>74</v>
      </c>
      <c r="CJB158" s="257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6" t="s">
        <v>74</v>
      </c>
      <c r="CSX158" s="257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6" t="s">
        <v>74</v>
      </c>
      <c r="DCT158" s="257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6" t="s">
        <v>74</v>
      </c>
      <c r="DMP158" s="257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6" t="s">
        <v>74</v>
      </c>
      <c r="DWL158" s="257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6" t="s">
        <v>74</v>
      </c>
      <c r="EGH158" s="257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6" t="s">
        <v>74</v>
      </c>
      <c r="EQD158" s="257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6" t="s">
        <v>74</v>
      </c>
      <c r="EZZ158" s="257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6" t="s">
        <v>74</v>
      </c>
      <c r="FJV158" s="257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6" t="s">
        <v>74</v>
      </c>
      <c r="FTR158" s="257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6" t="s">
        <v>74</v>
      </c>
      <c r="GDN158" s="257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6" t="s">
        <v>74</v>
      </c>
      <c r="GNJ158" s="257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6" t="s">
        <v>74</v>
      </c>
      <c r="GXF158" s="257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6" t="s">
        <v>74</v>
      </c>
      <c r="HHB158" s="257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6" t="s">
        <v>74</v>
      </c>
      <c r="HQX158" s="257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6" t="s">
        <v>74</v>
      </c>
      <c r="IAT158" s="257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6" t="s">
        <v>74</v>
      </c>
      <c r="IKP158" s="257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6" t="s">
        <v>74</v>
      </c>
      <c r="IUL158" s="257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6" t="s">
        <v>74</v>
      </c>
      <c r="JEH158" s="257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6" t="s">
        <v>74</v>
      </c>
      <c r="JOD158" s="257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6" t="s">
        <v>74</v>
      </c>
      <c r="JXZ158" s="257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6" t="s">
        <v>74</v>
      </c>
      <c r="KHV158" s="257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6" t="s">
        <v>74</v>
      </c>
      <c r="KRR158" s="257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6" t="s">
        <v>74</v>
      </c>
      <c r="LBN158" s="257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6" t="s">
        <v>74</v>
      </c>
      <c r="LLJ158" s="257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6" t="s">
        <v>74</v>
      </c>
      <c r="LVF158" s="257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6" t="s">
        <v>74</v>
      </c>
      <c r="MFB158" s="257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6" t="s">
        <v>74</v>
      </c>
      <c r="MOX158" s="257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6" t="s">
        <v>74</v>
      </c>
      <c r="MYT158" s="257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6" t="s">
        <v>74</v>
      </c>
      <c r="NIP158" s="257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6" t="s">
        <v>74</v>
      </c>
      <c r="NSL158" s="257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6" t="s">
        <v>74</v>
      </c>
      <c r="OCH158" s="257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6" t="s">
        <v>74</v>
      </c>
      <c r="OMD158" s="257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6" t="s">
        <v>74</v>
      </c>
      <c r="OVZ158" s="257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6" t="s">
        <v>74</v>
      </c>
      <c r="PFV158" s="257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6" t="s">
        <v>74</v>
      </c>
      <c r="PPR158" s="257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6" t="s">
        <v>74</v>
      </c>
      <c r="PZN158" s="257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6" t="s">
        <v>74</v>
      </c>
      <c r="QJJ158" s="257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6" t="s">
        <v>74</v>
      </c>
      <c r="QTF158" s="257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6" t="s">
        <v>74</v>
      </c>
      <c r="RDB158" s="257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6" t="s">
        <v>74</v>
      </c>
      <c r="RMX158" s="257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6" t="s">
        <v>74</v>
      </c>
      <c r="RWT158" s="257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6" t="s">
        <v>74</v>
      </c>
      <c r="SGP158" s="257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6" t="s">
        <v>74</v>
      </c>
      <c r="SQL158" s="257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6" t="s">
        <v>74</v>
      </c>
      <c r="TAH158" s="257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6" t="s">
        <v>74</v>
      </c>
      <c r="TKD158" s="257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6" t="s">
        <v>74</v>
      </c>
      <c r="TTZ158" s="257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6" t="s">
        <v>74</v>
      </c>
      <c r="UDV158" s="257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6" t="s">
        <v>74</v>
      </c>
      <c r="UNR158" s="257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6" t="s">
        <v>74</v>
      </c>
      <c r="UXN158" s="257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6" t="s">
        <v>74</v>
      </c>
      <c r="VHJ158" s="257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6" t="s">
        <v>74</v>
      </c>
      <c r="VRF158" s="257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6" t="s">
        <v>74</v>
      </c>
      <c r="WBB158" s="257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6" t="s">
        <v>74</v>
      </c>
      <c r="WKX158" s="257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6" t="s">
        <v>74</v>
      </c>
      <c r="WUT158" s="257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80" t="s">
        <v>283</v>
      </c>
      <c r="B159" s="306" t="s">
        <v>1097</v>
      </c>
      <c r="C159" s="172" t="s">
        <v>19</v>
      </c>
      <c r="D159" s="174">
        <v>2.1499999999999998E-2</v>
      </c>
      <c r="E159" s="312"/>
      <c r="F159" s="312">
        <f t="shared" si="2"/>
        <v>0</v>
      </c>
      <c r="G159" s="252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80" t="s">
        <v>679</v>
      </c>
      <c r="B160" s="306" t="s">
        <v>1098</v>
      </c>
      <c r="C160" s="172" t="s">
        <v>28</v>
      </c>
      <c r="D160" s="174">
        <v>1</v>
      </c>
      <c r="E160" s="312"/>
      <c r="F160" s="312">
        <f t="shared" si="2"/>
        <v>0</v>
      </c>
      <c r="G160" s="252" t="s">
        <v>804</v>
      </c>
      <c r="IF160" s="113">
        <v>18</v>
      </c>
      <c r="IG160" s="256" t="s">
        <v>74</v>
      </c>
      <c r="IH160" s="257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6" t="s">
        <v>74</v>
      </c>
      <c r="SD160" s="257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6" t="s">
        <v>74</v>
      </c>
      <c r="ABZ160" s="257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6" t="s">
        <v>74</v>
      </c>
      <c r="ALV160" s="257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6" t="s">
        <v>74</v>
      </c>
      <c r="AVR160" s="257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6" t="s">
        <v>74</v>
      </c>
      <c r="BFN160" s="257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6" t="s">
        <v>74</v>
      </c>
      <c r="BPJ160" s="257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6" t="s">
        <v>74</v>
      </c>
      <c r="BZF160" s="257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6" t="s">
        <v>74</v>
      </c>
      <c r="CJB160" s="257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6" t="s">
        <v>74</v>
      </c>
      <c r="CSX160" s="257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6" t="s">
        <v>74</v>
      </c>
      <c r="DCT160" s="257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6" t="s">
        <v>74</v>
      </c>
      <c r="DMP160" s="257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6" t="s">
        <v>74</v>
      </c>
      <c r="DWL160" s="257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6" t="s">
        <v>74</v>
      </c>
      <c r="EGH160" s="257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6" t="s">
        <v>74</v>
      </c>
      <c r="EQD160" s="257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6" t="s">
        <v>74</v>
      </c>
      <c r="EZZ160" s="257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6" t="s">
        <v>74</v>
      </c>
      <c r="FJV160" s="257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6" t="s">
        <v>74</v>
      </c>
      <c r="FTR160" s="257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6" t="s">
        <v>74</v>
      </c>
      <c r="GDN160" s="257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6" t="s">
        <v>74</v>
      </c>
      <c r="GNJ160" s="257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6" t="s">
        <v>74</v>
      </c>
      <c r="GXF160" s="257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6" t="s">
        <v>74</v>
      </c>
      <c r="HHB160" s="257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6" t="s">
        <v>74</v>
      </c>
      <c r="HQX160" s="257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6" t="s">
        <v>74</v>
      </c>
      <c r="IAT160" s="257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6" t="s">
        <v>74</v>
      </c>
      <c r="IKP160" s="257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6" t="s">
        <v>74</v>
      </c>
      <c r="IUL160" s="257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6" t="s">
        <v>74</v>
      </c>
      <c r="JEH160" s="257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6" t="s">
        <v>74</v>
      </c>
      <c r="JOD160" s="257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6" t="s">
        <v>74</v>
      </c>
      <c r="JXZ160" s="257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6" t="s">
        <v>74</v>
      </c>
      <c r="KHV160" s="257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6" t="s">
        <v>74</v>
      </c>
      <c r="KRR160" s="257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6" t="s">
        <v>74</v>
      </c>
      <c r="LBN160" s="257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6" t="s">
        <v>74</v>
      </c>
      <c r="LLJ160" s="257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6" t="s">
        <v>74</v>
      </c>
      <c r="LVF160" s="257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6" t="s">
        <v>74</v>
      </c>
      <c r="MFB160" s="257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6" t="s">
        <v>74</v>
      </c>
      <c r="MOX160" s="257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6" t="s">
        <v>74</v>
      </c>
      <c r="MYT160" s="257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6" t="s">
        <v>74</v>
      </c>
      <c r="NIP160" s="257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6" t="s">
        <v>74</v>
      </c>
      <c r="NSL160" s="257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6" t="s">
        <v>74</v>
      </c>
      <c r="OCH160" s="257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6" t="s">
        <v>74</v>
      </c>
      <c r="OMD160" s="257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6" t="s">
        <v>74</v>
      </c>
      <c r="OVZ160" s="257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6" t="s">
        <v>74</v>
      </c>
      <c r="PFV160" s="257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6" t="s">
        <v>74</v>
      </c>
      <c r="PPR160" s="257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6" t="s">
        <v>74</v>
      </c>
      <c r="PZN160" s="257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6" t="s">
        <v>74</v>
      </c>
      <c r="QJJ160" s="257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6" t="s">
        <v>74</v>
      </c>
      <c r="QTF160" s="257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6" t="s">
        <v>74</v>
      </c>
      <c r="RDB160" s="257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6" t="s">
        <v>74</v>
      </c>
      <c r="RMX160" s="257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6" t="s">
        <v>74</v>
      </c>
      <c r="RWT160" s="257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6" t="s">
        <v>74</v>
      </c>
      <c r="SGP160" s="257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6" t="s">
        <v>74</v>
      </c>
      <c r="SQL160" s="257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6" t="s">
        <v>74</v>
      </c>
      <c r="TAH160" s="257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6" t="s">
        <v>74</v>
      </c>
      <c r="TKD160" s="257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6" t="s">
        <v>74</v>
      </c>
      <c r="TTZ160" s="257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6" t="s">
        <v>74</v>
      </c>
      <c r="UDV160" s="257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6" t="s">
        <v>74</v>
      </c>
      <c r="UNR160" s="257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6" t="s">
        <v>74</v>
      </c>
      <c r="UXN160" s="257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6" t="s">
        <v>74</v>
      </c>
      <c r="VHJ160" s="257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6" t="s">
        <v>74</v>
      </c>
      <c r="VRF160" s="257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6" t="s">
        <v>74</v>
      </c>
      <c r="WBB160" s="257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6" t="s">
        <v>74</v>
      </c>
      <c r="WKX160" s="257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6" t="s">
        <v>74</v>
      </c>
      <c r="WUT160" s="257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80" t="s">
        <v>680</v>
      </c>
      <c r="B161" s="306" t="s">
        <v>891</v>
      </c>
      <c r="C161" s="172" t="s">
        <v>28</v>
      </c>
      <c r="D161" s="174">
        <v>3</v>
      </c>
      <c r="E161" s="312"/>
      <c r="F161" s="312">
        <f t="shared" si="2"/>
        <v>0</v>
      </c>
      <c r="G161" s="252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280" t="s">
        <v>681</v>
      </c>
      <c r="B162" s="306" t="s">
        <v>1099</v>
      </c>
      <c r="C162" s="172" t="s">
        <v>28</v>
      </c>
      <c r="D162" s="174">
        <v>3</v>
      </c>
      <c r="E162" s="312"/>
      <c r="F162" s="312">
        <f t="shared" si="2"/>
        <v>0</v>
      </c>
      <c r="G162" s="252" t="s">
        <v>819</v>
      </c>
      <c r="IF162" s="113">
        <v>18</v>
      </c>
      <c r="IG162" s="256" t="s">
        <v>74</v>
      </c>
      <c r="IH162" s="257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56" t="s">
        <v>74</v>
      </c>
      <c r="SD162" s="257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56" t="s">
        <v>74</v>
      </c>
      <c r="ABZ162" s="257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56" t="s">
        <v>74</v>
      </c>
      <c r="ALV162" s="257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56" t="s">
        <v>74</v>
      </c>
      <c r="AVR162" s="257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56" t="s">
        <v>74</v>
      </c>
      <c r="BFN162" s="257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56" t="s">
        <v>74</v>
      </c>
      <c r="BPJ162" s="257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56" t="s">
        <v>74</v>
      </c>
      <c r="BZF162" s="257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56" t="s">
        <v>74</v>
      </c>
      <c r="CJB162" s="257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56" t="s">
        <v>74</v>
      </c>
      <c r="CSX162" s="257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56" t="s">
        <v>74</v>
      </c>
      <c r="DCT162" s="257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56" t="s">
        <v>74</v>
      </c>
      <c r="DMP162" s="257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56" t="s">
        <v>74</v>
      </c>
      <c r="DWL162" s="257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56" t="s">
        <v>74</v>
      </c>
      <c r="EGH162" s="257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56" t="s">
        <v>74</v>
      </c>
      <c r="EQD162" s="257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56" t="s">
        <v>74</v>
      </c>
      <c r="EZZ162" s="257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56" t="s">
        <v>74</v>
      </c>
      <c r="FJV162" s="257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56" t="s">
        <v>74</v>
      </c>
      <c r="FTR162" s="257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56" t="s">
        <v>74</v>
      </c>
      <c r="GDN162" s="257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56" t="s">
        <v>74</v>
      </c>
      <c r="GNJ162" s="257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56" t="s">
        <v>74</v>
      </c>
      <c r="GXF162" s="257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56" t="s">
        <v>74</v>
      </c>
      <c r="HHB162" s="257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56" t="s">
        <v>74</v>
      </c>
      <c r="HQX162" s="257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56" t="s">
        <v>74</v>
      </c>
      <c r="IAT162" s="257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56" t="s">
        <v>74</v>
      </c>
      <c r="IKP162" s="257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56" t="s">
        <v>74</v>
      </c>
      <c r="IUL162" s="257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56" t="s">
        <v>74</v>
      </c>
      <c r="JEH162" s="257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56" t="s">
        <v>74</v>
      </c>
      <c r="JOD162" s="257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56" t="s">
        <v>74</v>
      </c>
      <c r="JXZ162" s="257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56" t="s">
        <v>74</v>
      </c>
      <c r="KHV162" s="257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56" t="s">
        <v>74</v>
      </c>
      <c r="KRR162" s="257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56" t="s">
        <v>74</v>
      </c>
      <c r="LBN162" s="257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56" t="s">
        <v>74</v>
      </c>
      <c r="LLJ162" s="257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56" t="s">
        <v>74</v>
      </c>
      <c r="LVF162" s="257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56" t="s">
        <v>74</v>
      </c>
      <c r="MFB162" s="257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56" t="s">
        <v>74</v>
      </c>
      <c r="MOX162" s="257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56" t="s">
        <v>74</v>
      </c>
      <c r="MYT162" s="257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56" t="s">
        <v>74</v>
      </c>
      <c r="NIP162" s="257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56" t="s">
        <v>74</v>
      </c>
      <c r="NSL162" s="257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56" t="s">
        <v>74</v>
      </c>
      <c r="OCH162" s="257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56" t="s">
        <v>74</v>
      </c>
      <c r="OMD162" s="257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56" t="s">
        <v>74</v>
      </c>
      <c r="OVZ162" s="257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56" t="s">
        <v>74</v>
      </c>
      <c r="PFV162" s="257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56" t="s">
        <v>74</v>
      </c>
      <c r="PPR162" s="257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56" t="s">
        <v>74</v>
      </c>
      <c r="PZN162" s="257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56" t="s">
        <v>74</v>
      </c>
      <c r="QJJ162" s="257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56" t="s">
        <v>74</v>
      </c>
      <c r="QTF162" s="257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56" t="s">
        <v>74</v>
      </c>
      <c r="RDB162" s="257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56" t="s">
        <v>74</v>
      </c>
      <c r="RMX162" s="257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56" t="s">
        <v>74</v>
      </c>
      <c r="RWT162" s="257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56" t="s">
        <v>74</v>
      </c>
      <c r="SGP162" s="257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56" t="s">
        <v>74</v>
      </c>
      <c r="SQL162" s="257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56" t="s">
        <v>74</v>
      </c>
      <c r="TAH162" s="257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56" t="s">
        <v>74</v>
      </c>
      <c r="TKD162" s="257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56" t="s">
        <v>74</v>
      </c>
      <c r="TTZ162" s="257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56" t="s">
        <v>74</v>
      </c>
      <c r="UDV162" s="257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56" t="s">
        <v>74</v>
      </c>
      <c r="UNR162" s="257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56" t="s">
        <v>74</v>
      </c>
      <c r="UXN162" s="257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56" t="s">
        <v>74</v>
      </c>
      <c r="VHJ162" s="257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56" t="s">
        <v>74</v>
      </c>
      <c r="VRF162" s="257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56" t="s">
        <v>74</v>
      </c>
      <c r="WBB162" s="257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56" t="s">
        <v>74</v>
      </c>
      <c r="WKX162" s="257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56" t="s">
        <v>74</v>
      </c>
      <c r="WUT162" s="257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73" t="s">
        <v>682</v>
      </c>
      <c r="B163" s="306" t="s">
        <v>1100</v>
      </c>
      <c r="C163" s="172" t="s">
        <v>68</v>
      </c>
      <c r="D163" s="289">
        <v>2</v>
      </c>
      <c r="E163" s="312"/>
      <c r="F163" s="312">
        <f t="shared" si="2"/>
        <v>0</v>
      </c>
      <c r="G163" s="252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273" t="s">
        <v>683</v>
      </c>
      <c r="B164" s="306" t="s">
        <v>1101</v>
      </c>
      <c r="C164" s="172" t="s">
        <v>68</v>
      </c>
      <c r="D164" s="177">
        <v>2</v>
      </c>
      <c r="E164" s="312"/>
      <c r="F164" s="312">
        <f t="shared" si="2"/>
        <v>0</v>
      </c>
      <c r="G164" s="252" t="s">
        <v>819</v>
      </c>
      <c r="IF164" s="113">
        <v>18</v>
      </c>
      <c r="IG164" s="256" t="s">
        <v>74</v>
      </c>
      <c r="IH164" s="257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56" t="s">
        <v>74</v>
      </c>
      <c r="SD164" s="257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56" t="s">
        <v>74</v>
      </c>
      <c r="ABZ164" s="257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56" t="s">
        <v>74</v>
      </c>
      <c r="ALV164" s="257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56" t="s">
        <v>74</v>
      </c>
      <c r="AVR164" s="257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56" t="s">
        <v>74</v>
      </c>
      <c r="BFN164" s="257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56" t="s">
        <v>74</v>
      </c>
      <c r="BPJ164" s="257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56" t="s">
        <v>74</v>
      </c>
      <c r="BZF164" s="257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56" t="s">
        <v>74</v>
      </c>
      <c r="CJB164" s="257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56" t="s">
        <v>74</v>
      </c>
      <c r="CSX164" s="257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56" t="s">
        <v>74</v>
      </c>
      <c r="DCT164" s="257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56" t="s">
        <v>74</v>
      </c>
      <c r="DMP164" s="257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56" t="s">
        <v>74</v>
      </c>
      <c r="DWL164" s="257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56" t="s">
        <v>74</v>
      </c>
      <c r="EGH164" s="257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56" t="s">
        <v>74</v>
      </c>
      <c r="EQD164" s="257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56" t="s">
        <v>74</v>
      </c>
      <c r="EZZ164" s="257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56" t="s">
        <v>74</v>
      </c>
      <c r="FJV164" s="257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56" t="s">
        <v>74</v>
      </c>
      <c r="FTR164" s="257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56" t="s">
        <v>74</v>
      </c>
      <c r="GDN164" s="257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56" t="s">
        <v>74</v>
      </c>
      <c r="GNJ164" s="257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56" t="s">
        <v>74</v>
      </c>
      <c r="GXF164" s="257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56" t="s">
        <v>74</v>
      </c>
      <c r="HHB164" s="257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56" t="s">
        <v>74</v>
      </c>
      <c r="HQX164" s="257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56" t="s">
        <v>74</v>
      </c>
      <c r="IAT164" s="257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56" t="s">
        <v>74</v>
      </c>
      <c r="IKP164" s="257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56" t="s">
        <v>74</v>
      </c>
      <c r="IUL164" s="257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56" t="s">
        <v>74</v>
      </c>
      <c r="JEH164" s="257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56" t="s">
        <v>74</v>
      </c>
      <c r="JOD164" s="257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56" t="s">
        <v>74</v>
      </c>
      <c r="JXZ164" s="257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56" t="s">
        <v>74</v>
      </c>
      <c r="KHV164" s="257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56" t="s">
        <v>74</v>
      </c>
      <c r="KRR164" s="257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56" t="s">
        <v>74</v>
      </c>
      <c r="LBN164" s="257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56" t="s">
        <v>74</v>
      </c>
      <c r="LLJ164" s="257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56" t="s">
        <v>74</v>
      </c>
      <c r="LVF164" s="257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56" t="s">
        <v>74</v>
      </c>
      <c r="MFB164" s="257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56" t="s">
        <v>74</v>
      </c>
      <c r="MOX164" s="257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56" t="s">
        <v>74</v>
      </c>
      <c r="MYT164" s="257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56" t="s">
        <v>74</v>
      </c>
      <c r="NIP164" s="257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56" t="s">
        <v>74</v>
      </c>
      <c r="NSL164" s="257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56" t="s">
        <v>74</v>
      </c>
      <c r="OCH164" s="257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56" t="s">
        <v>74</v>
      </c>
      <c r="OMD164" s="257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56" t="s">
        <v>74</v>
      </c>
      <c r="OVZ164" s="257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56" t="s">
        <v>74</v>
      </c>
      <c r="PFV164" s="257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56" t="s">
        <v>74</v>
      </c>
      <c r="PPR164" s="257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56" t="s">
        <v>74</v>
      </c>
      <c r="PZN164" s="257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56" t="s">
        <v>74</v>
      </c>
      <c r="QJJ164" s="257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56" t="s">
        <v>74</v>
      </c>
      <c r="QTF164" s="257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56" t="s">
        <v>74</v>
      </c>
      <c r="RDB164" s="257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56" t="s">
        <v>74</v>
      </c>
      <c r="RMX164" s="257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56" t="s">
        <v>74</v>
      </c>
      <c r="RWT164" s="257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56" t="s">
        <v>74</v>
      </c>
      <c r="SGP164" s="257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56" t="s">
        <v>74</v>
      </c>
      <c r="SQL164" s="257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56" t="s">
        <v>74</v>
      </c>
      <c r="TAH164" s="257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56" t="s">
        <v>74</v>
      </c>
      <c r="TKD164" s="257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56" t="s">
        <v>74</v>
      </c>
      <c r="TTZ164" s="257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56" t="s">
        <v>74</v>
      </c>
      <c r="UDV164" s="257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56" t="s">
        <v>74</v>
      </c>
      <c r="UNR164" s="257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56" t="s">
        <v>74</v>
      </c>
      <c r="UXN164" s="257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56" t="s">
        <v>74</v>
      </c>
      <c r="VHJ164" s="257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56" t="s">
        <v>74</v>
      </c>
      <c r="VRF164" s="257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56" t="s">
        <v>74</v>
      </c>
      <c r="WBB164" s="257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56" t="s">
        <v>74</v>
      </c>
      <c r="WKX164" s="257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56" t="s">
        <v>74</v>
      </c>
      <c r="WUT164" s="257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273" t="s">
        <v>892</v>
      </c>
      <c r="B165" s="306" t="s">
        <v>893</v>
      </c>
      <c r="C165" s="172" t="s">
        <v>68</v>
      </c>
      <c r="D165" s="177">
        <v>2</v>
      </c>
      <c r="E165" s="312"/>
      <c r="F165" s="312">
        <f t="shared" si="2"/>
        <v>0</v>
      </c>
      <c r="G165" s="252" t="s">
        <v>804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273" t="s">
        <v>894</v>
      </c>
      <c r="B166" s="306" t="s">
        <v>1102</v>
      </c>
      <c r="C166" s="172" t="s">
        <v>68</v>
      </c>
      <c r="D166" s="289">
        <v>3</v>
      </c>
      <c r="E166" s="312"/>
      <c r="F166" s="312">
        <f t="shared" si="2"/>
        <v>0</v>
      </c>
      <c r="G166" s="252" t="s">
        <v>805</v>
      </c>
      <c r="IF166" s="113">
        <v>18</v>
      </c>
      <c r="IG166" s="256" t="s">
        <v>74</v>
      </c>
      <c r="IH166" s="257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56" t="s">
        <v>74</v>
      </c>
      <c r="SD166" s="257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56" t="s">
        <v>74</v>
      </c>
      <c r="ABZ166" s="257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56" t="s">
        <v>74</v>
      </c>
      <c r="ALV166" s="257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56" t="s">
        <v>74</v>
      </c>
      <c r="AVR166" s="257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56" t="s">
        <v>74</v>
      </c>
      <c r="BFN166" s="257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56" t="s">
        <v>74</v>
      </c>
      <c r="BPJ166" s="257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56" t="s">
        <v>74</v>
      </c>
      <c r="BZF166" s="257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56" t="s">
        <v>74</v>
      </c>
      <c r="CJB166" s="257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56" t="s">
        <v>74</v>
      </c>
      <c r="CSX166" s="257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56" t="s">
        <v>74</v>
      </c>
      <c r="DCT166" s="257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56" t="s">
        <v>74</v>
      </c>
      <c r="DMP166" s="257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56" t="s">
        <v>74</v>
      </c>
      <c r="DWL166" s="257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56" t="s">
        <v>74</v>
      </c>
      <c r="EGH166" s="257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56" t="s">
        <v>74</v>
      </c>
      <c r="EQD166" s="257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56" t="s">
        <v>74</v>
      </c>
      <c r="EZZ166" s="257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56" t="s">
        <v>74</v>
      </c>
      <c r="FJV166" s="257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56" t="s">
        <v>74</v>
      </c>
      <c r="FTR166" s="257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56" t="s">
        <v>74</v>
      </c>
      <c r="GDN166" s="257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56" t="s">
        <v>74</v>
      </c>
      <c r="GNJ166" s="257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56" t="s">
        <v>74</v>
      </c>
      <c r="GXF166" s="257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56" t="s">
        <v>74</v>
      </c>
      <c r="HHB166" s="257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56" t="s">
        <v>74</v>
      </c>
      <c r="HQX166" s="257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56" t="s">
        <v>74</v>
      </c>
      <c r="IAT166" s="257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56" t="s">
        <v>74</v>
      </c>
      <c r="IKP166" s="257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56" t="s">
        <v>74</v>
      </c>
      <c r="IUL166" s="257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56" t="s">
        <v>74</v>
      </c>
      <c r="JEH166" s="257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56" t="s">
        <v>74</v>
      </c>
      <c r="JOD166" s="257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56" t="s">
        <v>74</v>
      </c>
      <c r="JXZ166" s="257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56" t="s">
        <v>74</v>
      </c>
      <c r="KHV166" s="257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56" t="s">
        <v>74</v>
      </c>
      <c r="KRR166" s="257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56" t="s">
        <v>74</v>
      </c>
      <c r="LBN166" s="257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56" t="s">
        <v>74</v>
      </c>
      <c r="LLJ166" s="257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56" t="s">
        <v>74</v>
      </c>
      <c r="LVF166" s="257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56" t="s">
        <v>74</v>
      </c>
      <c r="MFB166" s="257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56" t="s">
        <v>74</v>
      </c>
      <c r="MOX166" s="257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56" t="s">
        <v>74</v>
      </c>
      <c r="MYT166" s="257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56" t="s">
        <v>74</v>
      </c>
      <c r="NIP166" s="257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56" t="s">
        <v>74</v>
      </c>
      <c r="NSL166" s="257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56" t="s">
        <v>74</v>
      </c>
      <c r="OCH166" s="257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56" t="s">
        <v>74</v>
      </c>
      <c r="OMD166" s="257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56" t="s">
        <v>74</v>
      </c>
      <c r="OVZ166" s="257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56" t="s">
        <v>74</v>
      </c>
      <c r="PFV166" s="257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56" t="s">
        <v>74</v>
      </c>
      <c r="PPR166" s="257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56" t="s">
        <v>74</v>
      </c>
      <c r="PZN166" s="257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56" t="s">
        <v>74</v>
      </c>
      <c r="QJJ166" s="257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56" t="s">
        <v>74</v>
      </c>
      <c r="QTF166" s="257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56" t="s">
        <v>74</v>
      </c>
      <c r="RDB166" s="257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56" t="s">
        <v>74</v>
      </c>
      <c r="RMX166" s="257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56" t="s">
        <v>74</v>
      </c>
      <c r="RWT166" s="257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56" t="s">
        <v>74</v>
      </c>
      <c r="SGP166" s="257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56" t="s">
        <v>74</v>
      </c>
      <c r="SQL166" s="257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56" t="s">
        <v>74</v>
      </c>
      <c r="TAH166" s="257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56" t="s">
        <v>74</v>
      </c>
      <c r="TKD166" s="257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56" t="s">
        <v>74</v>
      </c>
      <c r="TTZ166" s="257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56" t="s">
        <v>74</v>
      </c>
      <c r="UDV166" s="257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56" t="s">
        <v>74</v>
      </c>
      <c r="UNR166" s="257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56" t="s">
        <v>74</v>
      </c>
      <c r="UXN166" s="257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56" t="s">
        <v>74</v>
      </c>
      <c r="VHJ166" s="257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56" t="s">
        <v>74</v>
      </c>
      <c r="VRF166" s="257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56" t="s">
        <v>74</v>
      </c>
      <c r="WBB166" s="257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56" t="s">
        <v>74</v>
      </c>
      <c r="WKX166" s="257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56" t="s">
        <v>74</v>
      </c>
      <c r="WUT166" s="257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273" t="s">
        <v>684</v>
      </c>
      <c r="B167" s="306" t="s">
        <v>813</v>
      </c>
      <c r="C167" s="172" t="s">
        <v>68</v>
      </c>
      <c r="D167" s="177">
        <v>3</v>
      </c>
      <c r="E167" s="312"/>
      <c r="F167" s="312">
        <f t="shared" si="2"/>
        <v>0</v>
      </c>
      <c r="G167" s="252" t="s">
        <v>819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273" t="s">
        <v>895</v>
      </c>
      <c r="B168" s="306" t="s">
        <v>896</v>
      </c>
      <c r="C168" s="172" t="s">
        <v>68</v>
      </c>
      <c r="D168" s="177">
        <v>3</v>
      </c>
      <c r="E168" s="312"/>
      <c r="F168" s="312">
        <f t="shared" si="2"/>
        <v>0</v>
      </c>
      <c r="G168" s="252" t="s">
        <v>819</v>
      </c>
    </row>
    <row r="169" spans="1:1020 1264:2044 2288:3068 3312:4092 4336:5116 5360:6140 6384:7164 7408:8188 8432:9212 9456:10236 10480:11260 11504:12284 12528:13308 13552:14332 14576:15356 15600:16124" x14ac:dyDescent="0.35">
      <c r="A169" s="281" t="s">
        <v>897</v>
      </c>
      <c r="B169" s="306" t="s">
        <v>1103</v>
      </c>
      <c r="C169" s="172" t="s">
        <v>68</v>
      </c>
      <c r="D169" s="289">
        <v>3</v>
      </c>
      <c r="E169" s="312"/>
      <c r="F169" s="312">
        <f t="shared" si="2"/>
        <v>0</v>
      </c>
      <c r="G169" s="252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281" t="s">
        <v>685</v>
      </c>
      <c r="B170" s="306" t="s">
        <v>814</v>
      </c>
      <c r="C170" s="172" t="s">
        <v>68</v>
      </c>
      <c r="D170" s="177">
        <v>3</v>
      </c>
      <c r="E170" s="312"/>
      <c r="F170" s="312">
        <f t="shared" si="2"/>
        <v>0</v>
      </c>
      <c r="G170" s="252" t="s">
        <v>819</v>
      </c>
    </row>
    <row r="171" spans="1:1020 1264:2044 2288:3068 3312:4092 4336:5116 5360:6140 6384:7164 7408:8188 8432:9212 9456:10236 10480:11260 11504:12284 12528:13308 13552:14332 14576:15356 15600:16124" x14ac:dyDescent="0.35">
      <c r="A171" s="281" t="s">
        <v>898</v>
      </c>
      <c r="B171" s="306" t="s">
        <v>899</v>
      </c>
      <c r="C171" s="172" t="s">
        <v>68</v>
      </c>
      <c r="D171" s="177">
        <v>3</v>
      </c>
      <c r="E171" s="312"/>
      <c r="F171" s="312">
        <f t="shared" si="2"/>
        <v>0</v>
      </c>
      <c r="G171" s="252" t="s">
        <v>819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281" t="s">
        <v>900</v>
      </c>
      <c r="B172" s="306" t="s">
        <v>1104</v>
      </c>
      <c r="C172" s="172" t="s">
        <v>68</v>
      </c>
      <c r="D172" s="289">
        <v>5</v>
      </c>
      <c r="E172" s="312"/>
      <c r="F172" s="312">
        <f t="shared" si="2"/>
        <v>0</v>
      </c>
      <c r="G172" s="252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281" t="s">
        <v>386</v>
      </c>
      <c r="B173" s="306" t="s">
        <v>816</v>
      </c>
      <c r="C173" s="172" t="s">
        <v>68</v>
      </c>
      <c r="D173" s="177">
        <v>5</v>
      </c>
      <c r="E173" s="312"/>
      <c r="F173" s="312">
        <f t="shared" si="2"/>
        <v>0</v>
      </c>
      <c r="G173" s="252" t="s">
        <v>819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281" t="s">
        <v>901</v>
      </c>
      <c r="B174" s="306" t="s">
        <v>902</v>
      </c>
      <c r="C174" s="172" t="s">
        <v>68</v>
      </c>
      <c r="D174" s="177">
        <v>5</v>
      </c>
      <c r="E174" s="312"/>
      <c r="F174" s="312">
        <f t="shared" si="2"/>
        <v>0</v>
      </c>
      <c r="G174" s="252" t="s">
        <v>804</v>
      </c>
    </row>
    <row r="175" spans="1:1020 1264:2044 2288:3068 3312:4092 4336:5116 5360:6140 6384:7164 7408:8188 8432:9212 9456:10236 10480:11260 11504:12284 12528:13308 13552:14332 14576:15356 15600:16124" x14ac:dyDescent="0.35">
      <c r="A175" s="273" t="s">
        <v>903</v>
      </c>
      <c r="B175" s="306" t="s">
        <v>1105</v>
      </c>
      <c r="C175" s="172" t="s">
        <v>68</v>
      </c>
      <c r="D175" s="289">
        <v>5</v>
      </c>
      <c r="E175" s="312"/>
      <c r="F175" s="312">
        <f t="shared" si="2"/>
        <v>0</v>
      </c>
      <c r="G175" s="252" t="s">
        <v>805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273" t="s">
        <v>686</v>
      </c>
      <c r="B176" s="306" t="s">
        <v>1106</v>
      </c>
      <c r="C176" s="172" t="s">
        <v>68</v>
      </c>
      <c r="D176" s="177">
        <v>5</v>
      </c>
      <c r="E176" s="312"/>
      <c r="F176" s="312">
        <f t="shared" si="2"/>
        <v>0</v>
      </c>
      <c r="G176" s="252" t="s">
        <v>819</v>
      </c>
    </row>
    <row r="177" spans="1:8" x14ac:dyDescent="0.35">
      <c r="A177" s="273" t="s">
        <v>904</v>
      </c>
      <c r="B177" s="306" t="s">
        <v>905</v>
      </c>
      <c r="C177" s="172" t="s">
        <v>68</v>
      </c>
      <c r="D177" s="177">
        <v>5</v>
      </c>
      <c r="E177" s="312"/>
      <c r="F177" s="312">
        <f t="shared" si="2"/>
        <v>0</v>
      </c>
      <c r="G177" s="252" t="s">
        <v>804</v>
      </c>
      <c r="H177" s="90"/>
    </row>
    <row r="178" spans="1:8" x14ac:dyDescent="0.35">
      <c r="A178" s="281" t="s">
        <v>906</v>
      </c>
      <c r="B178" s="306" t="s">
        <v>907</v>
      </c>
      <c r="C178" s="172" t="s">
        <v>28</v>
      </c>
      <c r="D178" s="289">
        <v>2</v>
      </c>
      <c r="E178" s="312"/>
      <c r="F178" s="312">
        <f t="shared" si="2"/>
        <v>0</v>
      </c>
      <c r="G178" s="252" t="s">
        <v>805</v>
      </c>
    </row>
    <row r="179" spans="1:8" x14ac:dyDescent="0.35">
      <c r="A179" s="281" t="s">
        <v>908</v>
      </c>
      <c r="B179" s="306" t="s">
        <v>1107</v>
      </c>
      <c r="C179" s="172" t="s">
        <v>28</v>
      </c>
      <c r="D179" s="174">
        <v>2</v>
      </c>
      <c r="E179" s="312"/>
      <c r="F179" s="312">
        <f t="shared" si="2"/>
        <v>0</v>
      </c>
      <c r="G179" s="252" t="s">
        <v>804</v>
      </c>
      <c r="H179" s="90"/>
    </row>
    <row r="180" spans="1:8" s="55" customFormat="1" x14ac:dyDescent="0.35">
      <c r="A180" s="281" t="s">
        <v>909</v>
      </c>
      <c r="B180" s="306" t="s">
        <v>1108</v>
      </c>
      <c r="C180" s="172" t="s">
        <v>28</v>
      </c>
      <c r="D180" s="174">
        <v>1</v>
      </c>
      <c r="E180" s="312"/>
      <c r="F180" s="312">
        <f t="shared" si="2"/>
        <v>0</v>
      </c>
      <c r="G180" s="252" t="s">
        <v>805</v>
      </c>
    </row>
    <row r="181" spans="1:8" s="55" customFormat="1" x14ac:dyDescent="0.35">
      <c r="A181" s="281" t="s">
        <v>910</v>
      </c>
      <c r="B181" s="306" t="s">
        <v>1109</v>
      </c>
      <c r="C181" s="172" t="s">
        <v>28</v>
      </c>
      <c r="D181" s="174">
        <v>1</v>
      </c>
      <c r="E181" s="312"/>
      <c r="F181" s="312">
        <f t="shared" si="2"/>
        <v>0</v>
      </c>
      <c r="G181" s="252" t="s">
        <v>804</v>
      </c>
      <c r="H181" s="90"/>
    </row>
    <row r="182" spans="1:8" s="55" customFormat="1" x14ac:dyDescent="0.35">
      <c r="A182" s="281" t="s">
        <v>911</v>
      </c>
      <c r="B182" s="306" t="s">
        <v>1110</v>
      </c>
      <c r="C182" s="172" t="s">
        <v>28</v>
      </c>
      <c r="D182" s="174">
        <v>7</v>
      </c>
      <c r="E182" s="312"/>
      <c r="F182" s="312">
        <f t="shared" si="2"/>
        <v>0</v>
      </c>
      <c r="G182" s="252" t="s">
        <v>805</v>
      </c>
    </row>
    <row r="183" spans="1:8" s="55" customFormat="1" x14ac:dyDescent="0.35">
      <c r="A183" s="281" t="s">
        <v>912</v>
      </c>
      <c r="B183" s="306" t="s">
        <v>1111</v>
      </c>
      <c r="C183" s="172" t="s">
        <v>28</v>
      </c>
      <c r="D183" s="174">
        <v>7</v>
      </c>
      <c r="E183" s="312"/>
      <c r="F183" s="312">
        <f t="shared" si="2"/>
        <v>0</v>
      </c>
      <c r="G183" s="252" t="s">
        <v>804</v>
      </c>
      <c r="H183" s="90"/>
    </row>
    <row r="184" spans="1:8" s="55" customFormat="1" x14ac:dyDescent="0.35">
      <c r="A184" s="273" t="s">
        <v>913</v>
      </c>
      <c r="B184" s="306" t="s">
        <v>1112</v>
      </c>
      <c r="C184" s="172" t="s">
        <v>28</v>
      </c>
      <c r="D184" s="174">
        <v>2</v>
      </c>
      <c r="E184" s="312"/>
      <c r="F184" s="312">
        <f t="shared" si="2"/>
        <v>0</v>
      </c>
      <c r="G184" s="252" t="s">
        <v>805</v>
      </c>
    </row>
    <row r="185" spans="1:8" s="55" customFormat="1" x14ac:dyDescent="0.35">
      <c r="A185" s="273" t="s">
        <v>914</v>
      </c>
      <c r="B185" s="306" t="s">
        <v>1113</v>
      </c>
      <c r="C185" s="172" t="s">
        <v>28</v>
      </c>
      <c r="D185" s="174">
        <v>2</v>
      </c>
      <c r="E185" s="312"/>
      <c r="F185" s="312">
        <f t="shared" si="2"/>
        <v>0</v>
      </c>
      <c r="G185" s="252" t="s">
        <v>819</v>
      </c>
      <c r="H185" s="90"/>
    </row>
    <row r="186" spans="1:8" s="55" customFormat="1" x14ac:dyDescent="0.35">
      <c r="A186" s="273" t="s">
        <v>915</v>
      </c>
      <c r="B186" s="306" t="s">
        <v>1114</v>
      </c>
      <c r="C186" s="172" t="s">
        <v>28</v>
      </c>
      <c r="D186" s="174">
        <v>1</v>
      </c>
      <c r="E186" s="312"/>
      <c r="F186" s="312">
        <f t="shared" si="2"/>
        <v>0</v>
      </c>
      <c r="G186" s="252" t="s">
        <v>805</v>
      </c>
    </row>
    <row r="187" spans="1:8" s="55" customFormat="1" x14ac:dyDescent="0.35">
      <c r="A187" s="273" t="s">
        <v>916</v>
      </c>
      <c r="B187" s="306" t="s">
        <v>1115</v>
      </c>
      <c r="C187" s="172" t="s">
        <v>28</v>
      </c>
      <c r="D187" s="174">
        <v>1</v>
      </c>
      <c r="E187" s="312"/>
      <c r="F187" s="312">
        <f t="shared" si="2"/>
        <v>0</v>
      </c>
      <c r="G187" s="252" t="s">
        <v>819</v>
      </c>
      <c r="H187" s="90"/>
    </row>
    <row r="188" spans="1:8" s="55" customFormat="1" x14ac:dyDescent="0.35">
      <c r="A188" s="273" t="s">
        <v>917</v>
      </c>
      <c r="B188" s="306" t="s">
        <v>1116</v>
      </c>
      <c r="C188" s="172" t="s">
        <v>28</v>
      </c>
      <c r="D188" s="174">
        <v>6</v>
      </c>
      <c r="E188" s="312"/>
      <c r="F188" s="312">
        <f t="shared" si="2"/>
        <v>0</v>
      </c>
      <c r="G188" s="252" t="s">
        <v>805</v>
      </c>
    </row>
    <row r="189" spans="1:8" s="55" customFormat="1" x14ac:dyDescent="0.35">
      <c r="A189" s="273" t="s">
        <v>918</v>
      </c>
      <c r="B189" s="306" t="s">
        <v>1117</v>
      </c>
      <c r="C189" s="172" t="s">
        <v>28</v>
      </c>
      <c r="D189" s="174">
        <v>6</v>
      </c>
      <c r="E189" s="312"/>
      <c r="F189" s="312">
        <f t="shared" si="2"/>
        <v>0</v>
      </c>
      <c r="G189" s="252" t="s">
        <v>819</v>
      </c>
      <c r="H189" s="90"/>
    </row>
    <row r="190" spans="1:8" x14ac:dyDescent="0.35">
      <c r="A190" s="273" t="s">
        <v>919</v>
      </c>
      <c r="B190" s="306" t="s">
        <v>1118</v>
      </c>
      <c r="C190" s="172" t="s">
        <v>28</v>
      </c>
      <c r="D190" s="174">
        <v>1</v>
      </c>
      <c r="E190" s="312"/>
      <c r="F190" s="312">
        <f t="shared" si="2"/>
        <v>0</v>
      </c>
      <c r="G190" s="252" t="s">
        <v>805</v>
      </c>
    </row>
    <row r="191" spans="1:8" x14ac:dyDescent="0.35">
      <c r="A191" s="273" t="s">
        <v>920</v>
      </c>
      <c r="B191" s="306" t="s">
        <v>1119</v>
      </c>
      <c r="C191" s="172" t="s">
        <v>28</v>
      </c>
      <c r="D191" s="174">
        <v>1</v>
      </c>
      <c r="E191" s="312"/>
      <c r="F191" s="312">
        <f t="shared" si="2"/>
        <v>0</v>
      </c>
      <c r="G191" s="252" t="s">
        <v>819</v>
      </c>
      <c r="H191" s="90"/>
    </row>
    <row r="192" spans="1:8" x14ac:dyDescent="0.35">
      <c r="A192" s="273" t="s">
        <v>921</v>
      </c>
      <c r="B192" s="306" t="s">
        <v>1120</v>
      </c>
      <c r="C192" s="172" t="s">
        <v>28</v>
      </c>
      <c r="D192" s="174">
        <v>2</v>
      </c>
      <c r="E192" s="312"/>
      <c r="F192" s="312">
        <f t="shared" si="2"/>
        <v>0</v>
      </c>
      <c r="G192" s="252" t="s">
        <v>805</v>
      </c>
    </row>
    <row r="193" spans="1:1020 1264:2044 2288:3068 3312:4092 4336:5116 5360:6140 6384:7164 7408:8188 8432:9212 9456:10236 10480:11260 11504:12284 12528:13308 13552:14332 14576:15356 15600:16124" x14ac:dyDescent="0.35">
      <c r="A193" s="273" t="s">
        <v>922</v>
      </c>
      <c r="B193" s="306" t="s">
        <v>1121</v>
      </c>
      <c r="C193" s="172" t="s">
        <v>28</v>
      </c>
      <c r="D193" s="174">
        <v>2</v>
      </c>
      <c r="E193" s="312"/>
      <c r="F193" s="312">
        <f t="shared" si="2"/>
        <v>0</v>
      </c>
      <c r="G193" s="252" t="s">
        <v>819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273" t="s">
        <v>923</v>
      </c>
      <c r="B194" s="306" t="s">
        <v>1122</v>
      </c>
      <c r="C194" s="172" t="s">
        <v>28</v>
      </c>
      <c r="D194" s="174">
        <v>2</v>
      </c>
      <c r="E194" s="312"/>
      <c r="F194" s="312">
        <f t="shared" si="2"/>
        <v>0</v>
      </c>
      <c r="G194" s="252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273" t="s">
        <v>924</v>
      </c>
      <c r="B195" s="306" t="s">
        <v>1123</v>
      </c>
      <c r="C195" s="172" t="s">
        <v>28</v>
      </c>
      <c r="D195" s="174">
        <v>2</v>
      </c>
      <c r="E195" s="312"/>
      <c r="F195" s="312">
        <f t="shared" si="2"/>
        <v>0</v>
      </c>
      <c r="G195" s="252" t="s">
        <v>819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273" t="s">
        <v>925</v>
      </c>
      <c r="B196" s="306" t="s">
        <v>1124</v>
      </c>
      <c r="C196" s="172" t="s">
        <v>28</v>
      </c>
      <c r="D196" s="174">
        <v>1</v>
      </c>
      <c r="E196" s="312"/>
      <c r="F196" s="312">
        <f t="shared" si="2"/>
        <v>0</v>
      </c>
      <c r="G196" s="252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273" t="s">
        <v>687</v>
      </c>
      <c r="B197" s="306" t="s">
        <v>1125</v>
      </c>
      <c r="C197" s="172" t="s">
        <v>28</v>
      </c>
      <c r="D197" s="174">
        <v>1</v>
      </c>
      <c r="E197" s="312"/>
      <c r="F197" s="312">
        <f t="shared" si="2"/>
        <v>0</v>
      </c>
      <c r="G197" s="252" t="s">
        <v>819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273" t="s">
        <v>926</v>
      </c>
      <c r="B198" s="306" t="s">
        <v>927</v>
      </c>
      <c r="C198" s="172" t="s">
        <v>28</v>
      </c>
      <c r="D198" s="174">
        <v>1</v>
      </c>
      <c r="E198" s="312"/>
      <c r="F198" s="312">
        <f t="shared" si="2"/>
        <v>0</v>
      </c>
      <c r="G198" s="252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273" t="s">
        <v>689</v>
      </c>
      <c r="B199" s="306" t="s">
        <v>1126</v>
      </c>
      <c r="C199" s="172" t="s">
        <v>28</v>
      </c>
      <c r="D199" s="174">
        <v>1</v>
      </c>
      <c r="E199" s="312"/>
      <c r="F199" s="312">
        <f t="shared" si="2"/>
        <v>0</v>
      </c>
      <c r="G199" s="252" t="s">
        <v>819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273" t="s">
        <v>928</v>
      </c>
      <c r="B200" s="306" t="s">
        <v>929</v>
      </c>
      <c r="C200" s="172" t="s">
        <v>28</v>
      </c>
      <c r="D200" s="174">
        <v>2</v>
      </c>
      <c r="E200" s="312"/>
      <c r="F200" s="312">
        <f t="shared" ref="F200:F263" si="3">D200*E200</f>
        <v>0</v>
      </c>
      <c r="G200" s="252" t="s">
        <v>805</v>
      </c>
    </row>
    <row r="201" spans="1:1020 1264:2044 2288:3068 3312:4092 4336:5116 5360:6140 6384:7164 7408:8188 8432:9212 9456:10236 10480:11260 11504:12284 12528:13308 13552:14332 14576:15356 15600:16124" x14ac:dyDescent="0.35">
      <c r="A201" s="273" t="s">
        <v>691</v>
      </c>
      <c r="B201" s="306" t="s">
        <v>1127</v>
      </c>
      <c r="C201" s="172" t="s">
        <v>28</v>
      </c>
      <c r="D201" s="174">
        <v>2</v>
      </c>
      <c r="E201" s="312"/>
      <c r="F201" s="312">
        <f t="shared" si="3"/>
        <v>0</v>
      </c>
      <c r="G201" s="252" t="s">
        <v>819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273" t="s">
        <v>693</v>
      </c>
      <c r="B202" s="306" t="s">
        <v>1128</v>
      </c>
      <c r="C202" s="172" t="s">
        <v>28</v>
      </c>
      <c r="D202" s="174">
        <v>1</v>
      </c>
      <c r="E202" s="312"/>
      <c r="F202" s="312">
        <f t="shared" si="3"/>
        <v>0</v>
      </c>
      <c r="G202" s="252" t="s">
        <v>805</v>
      </c>
      <c r="IF202" s="113">
        <v>18</v>
      </c>
      <c r="IG202" s="256" t="s">
        <v>74</v>
      </c>
      <c r="IH202" s="257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56" t="s">
        <v>74</v>
      </c>
      <c r="SD202" s="257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56" t="s">
        <v>74</v>
      </c>
      <c r="ABZ202" s="257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56" t="s">
        <v>74</v>
      </c>
      <c r="ALV202" s="257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56" t="s">
        <v>74</v>
      </c>
      <c r="AVR202" s="257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56" t="s">
        <v>74</v>
      </c>
      <c r="BFN202" s="257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56" t="s">
        <v>74</v>
      </c>
      <c r="BPJ202" s="257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56" t="s">
        <v>74</v>
      </c>
      <c r="BZF202" s="257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56" t="s">
        <v>74</v>
      </c>
      <c r="CJB202" s="257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56" t="s">
        <v>74</v>
      </c>
      <c r="CSX202" s="257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56" t="s">
        <v>74</v>
      </c>
      <c r="DCT202" s="257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56" t="s">
        <v>74</v>
      </c>
      <c r="DMP202" s="257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56" t="s">
        <v>74</v>
      </c>
      <c r="DWL202" s="257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56" t="s">
        <v>74</v>
      </c>
      <c r="EGH202" s="257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56" t="s">
        <v>74</v>
      </c>
      <c r="EQD202" s="257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56" t="s">
        <v>74</v>
      </c>
      <c r="EZZ202" s="257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56" t="s">
        <v>74</v>
      </c>
      <c r="FJV202" s="257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56" t="s">
        <v>74</v>
      </c>
      <c r="FTR202" s="257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56" t="s">
        <v>74</v>
      </c>
      <c r="GDN202" s="257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56" t="s">
        <v>74</v>
      </c>
      <c r="GNJ202" s="257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56" t="s">
        <v>74</v>
      </c>
      <c r="GXF202" s="257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56" t="s">
        <v>74</v>
      </c>
      <c r="HHB202" s="257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56" t="s">
        <v>74</v>
      </c>
      <c r="HQX202" s="257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56" t="s">
        <v>74</v>
      </c>
      <c r="IAT202" s="257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56" t="s">
        <v>74</v>
      </c>
      <c r="IKP202" s="257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56" t="s">
        <v>74</v>
      </c>
      <c r="IUL202" s="257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56" t="s">
        <v>74</v>
      </c>
      <c r="JEH202" s="257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56" t="s">
        <v>74</v>
      </c>
      <c r="JOD202" s="257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56" t="s">
        <v>74</v>
      </c>
      <c r="JXZ202" s="257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56" t="s">
        <v>74</v>
      </c>
      <c r="KHV202" s="257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56" t="s">
        <v>74</v>
      </c>
      <c r="KRR202" s="257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56" t="s">
        <v>74</v>
      </c>
      <c r="LBN202" s="257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56" t="s">
        <v>74</v>
      </c>
      <c r="LLJ202" s="257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56" t="s">
        <v>74</v>
      </c>
      <c r="LVF202" s="257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56" t="s">
        <v>74</v>
      </c>
      <c r="MFB202" s="257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56" t="s">
        <v>74</v>
      </c>
      <c r="MOX202" s="257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56" t="s">
        <v>74</v>
      </c>
      <c r="MYT202" s="257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56" t="s">
        <v>74</v>
      </c>
      <c r="NIP202" s="257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56" t="s">
        <v>74</v>
      </c>
      <c r="NSL202" s="257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56" t="s">
        <v>74</v>
      </c>
      <c r="OCH202" s="257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56" t="s">
        <v>74</v>
      </c>
      <c r="OMD202" s="257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56" t="s">
        <v>74</v>
      </c>
      <c r="OVZ202" s="257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56" t="s">
        <v>74</v>
      </c>
      <c r="PFV202" s="257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56" t="s">
        <v>74</v>
      </c>
      <c r="PPR202" s="257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56" t="s">
        <v>74</v>
      </c>
      <c r="PZN202" s="257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56" t="s">
        <v>74</v>
      </c>
      <c r="QJJ202" s="257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56" t="s">
        <v>74</v>
      </c>
      <c r="QTF202" s="257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56" t="s">
        <v>74</v>
      </c>
      <c r="RDB202" s="257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56" t="s">
        <v>74</v>
      </c>
      <c r="RMX202" s="257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56" t="s">
        <v>74</v>
      </c>
      <c r="RWT202" s="257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56" t="s">
        <v>74</v>
      </c>
      <c r="SGP202" s="257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56" t="s">
        <v>74</v>
      </c>
      <c r="SQL202" s="257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56" t="s">
        <v>74</v>
      </c>
      <c r="TAH202" s="257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56" t="s">
        <v>74</v>
      </c>
      <c r="TKD202" s="257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56" t="s">
        <v>74</v>
      </c>
      <c r="TTZ202" s="257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56" t="s">
        <v>74</v>
      </c>
      <c r="UDV202" s="257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56" t="s">
        <v>74</v>
      </c>
      <c r="UNR202" s="257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56" t="s">
        <v>74</v>
      </c>
      <c r="UXN202" s="257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56" t="s">
        <v>74</v>
      </c>
      <c r="VHJ202" s="257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56" t="s">
        <v>74</v>
      </c>
      <c r="VRF202" s="257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56" t="s">
        <v>74</v>
      </c>
      <c r="WBB202" s="257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56" t="s">
        <v>74</v>
      </c>
      <c r="WKX202" s="257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56" t="s">
        <v>74</v>
      </c>
      <c r="WUT202" s="257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273" t="s">
        <v>694</v>
      </c>
      <c r="B203" s="306" t="s">
        <v>1129</v>
      </c>
      <c r="C203" s="172" t="s">
        <v>28</v>
      </c>
      <c r="D203" s="174">
        <v>1</v>
      </c>
      <c r="E203" s="312"/>
      <c r="F203" s="312">
        <f t="shared" si="3"/>
        <v>0</v>
      </c>
      <c r="G203" s="252" t="s">
        <v>819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273" t="s">
        <v>695</v>
      </c>
      <c r="B204" s="306" t="s">
        <v>1130</v>
      </c>
      <c r="C204" s="172" t="s">
        <v>68</v>
      </c>
      <c r="D204" s="289">
        <v>2</v>
      </c>
      <c r="E204" s="312"/>
      <c r="F204" s="312">
        <f t="shared" si="3"/>
        <v>0</v>
      </c>
      <c r="G204" s="252" t="s">
        <v>805</v>
      </c>
      <c r="IF204" s="113">
        <v>18</v>
      </c>
      <c r="IG204" s="256" t="s">
        <v>74</v>
      </c>
      <c r="IH204" s="257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56" t="s">
        <v>74</v>
      </c>
      <c r="SD204" s="257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56" t="s">
        <v>74</v>
      </c>
      <c r="ABZ204" s="257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56" t="s">
        <v>74</v>
      </c>
      <c r="ALV204" s="257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56" t="s">
        <v>74</v>
      </c>
      <c r="AVR204" s="257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56" t="s">
        <v>74</v>
      </c>
      <c r="BFN204" s="257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56" t="s">
        <v>74</v>
      </c>
      <c r="BPJ204" s="257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56" t="s">
        <v>74</v>
      </c>
      <c r="BZF204" s="257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56" t="s">
        <v>74</v>
      </c>
      <c r="CJB204" s="257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56" t="s">
        <v>74</v>
      </c>
      <c r="CSX204" s="257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56" t="s">
        <v>74</v>
      </c>
      <c r="DCT204" s="257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56" t="s">
        <v>74</v>
      </c>
      <c r="DMP204" s="257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56" t="s">
        <v>74</v>
      </c>
      <c r="DWL204" s="257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56" t="s">
        <v>74</v>
      </c>
      <c r="EGH204" s="257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56" t="s">
        <v>74</v>
      </c>
      <c r="EQD204" s="257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56" t="s">
        <v>74</v>
      </c>
      <c r="EZZ204" s="257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56" t="s">
        <v>74</v>
      </c>
      <c r="FJV204" s="257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56" t="s">
        <v>74</v>
      </c>
      <c r="FTR204" s="257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56" t="s">
        <v>74</v>
      </c>
      <c r="GDN204" s="257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56" t="s">
        <v>74</v>
      </c>
      <c r="GNJ204" s="257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56" t="s">
        <v>74</v>
      </c>
      <c r="GXF204" s="257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56" t="s">
        <v>74</v>
      </c>
      <c r="HHB204" s="257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56" t="s">
        <v>74</v>
      </c>
      <c r="HQX204" s="257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56" t="s">
        <v>74</v>
      </c>
      <c r="IAT204" s="257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56" t="s">
        <v>74</v>
      </c>
      <c r="IKP204" s="257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56" t="s">
        <v>74</v>
      </c>
      <c r="IUL204" s="257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56" t="s">
        <v>74</v>
      </c>
      <c r="JEH204" s="257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56" t="s">
        <v>74</v>
      </c>
      <c r="JOD204" s="257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56" t="s">
        <v>74</v>
      </c>
      <c r="JXZ204" s="257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56" t="s">
        <v>74</v>
      </c>
      <c r="KHV204" s="257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56" t="s">
        <v>74</v>
      </c>
      <c r="KRR204" s="257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56" t="s">
        <v>74</v>
      </c>
      <c r="LBN204" s="257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56" t="s">
        <v>74</v>
      </c>
      <c r="LLJ204" s="257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56" t="s">
        <v>74</v>
      </c>
      <c r="LVF204" s="257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56" t="s">
        <v>74</v>
      </c>
      <c r="MFB204" s="257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56" t="s">
        <v>74</v>
      </c>
      <c r="MOX204" s="257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56" t="s">
        <v>74</v>
      </c>
      <c r="MYT204" s="257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56" t="s">
        <v>74</v>
      </c>
      <c r="NIP204" s="257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56" t="s">
        <v>74</v>
      </c>
      <c r="NSL204" s="257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56" t="s">
        <v>74</v>
      </c>
      <c r="OCH204" s="257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56" t="s">
        <v>74</v>
      </c>
      <c r="OMD204" s="257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56" t="s">
        <v>74</v>
      </c>
      <c r="OVZ204" s="257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56" t="s">
        <v>74</v>
      </c>
      <c r="PFV204" s="257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56" t="s">
        <v>74</v>
      </c>
      <c r="PPR204" s="257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56" t="s">
        <v>74</v>
      </c>
      <c r="PZN204" s="257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56" t="s">
        <v>74</v>
      </c>
      <c r="QJJ204" s="257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56" t="s">
        <v>74</v>
      </c>
      <c r="QTF204" s="257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56" t="s">
        <v>74</v>
      </c>
      <c r="RDB204" s="257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56" t="s">
        <v>74</v>
      </c>
      <c r="RMX204" s="257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56" t="s">
        <v>74</v>
      </c>
      <c r="RWT204" s="257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56" t="s">
        <v>74</v>
      </c>
      <c r="SGP204" s="257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56" t="s">
        <v>74</v>
      </c>
      <c r="SQL204" s="257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56" t="s">
        <v>74</v>
      </c>
      <c r="TAH204" s="257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56" t="s">
        <v>74</v>
      </c>
      <c r="TKD204" s="257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56" t="s">
        <v>74</v>
      </c>
      <c r="TTZ204" s="257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56" t="s">
        <v>74</v>
      </c>
      <c r="UDV204" s="257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56" t="s">
        <v>74</v>
      </c>
      <c r="UNR204" s="257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56" t="s">
        <v>74</v>
      </c>
      <c r="UXN204" s="257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56" t="s">
        <v>74</v>
      </c>
      <c r="VHJ204" s="257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56" t="s">
        <v>74</v>
      </c>
      <c r="VRF204" s="257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56" t="s">
        <v>74</v>
      </c>
      <c r="WBB204" s="257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56" t="s">
        <v>74</v>
      </c>
      <c r="WKX204" s="257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56" t="s">
        <v>74</v>
      </c>
      <c r="WUT204" s="257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273" t="s">
        <v>696</v>
      </c>
      <c r="B205" s="306" t="s">
        <v>1131</v>
      </c>
      <c r="C205" s="277" t="s">
        <v>68</v>
      </c>
      <c r="D205" s="285">
        <v>2</v>
      </c>
      <c r="E205" s="312"/>
      <c r="F205" s="312">
        <f t="shared" si="3"/>
        <v>0</v>
      </c>
      <c r="G205" s="252" t="s">
        <v>804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273" t="s">
        <v>310</v>
      </c>
      <c r="B206" s="306" t="s">
        <v>930</v>
      </c>
      <c r="C206" s="172" t="s">
        <v>68</v>
      </c>
      <c r="D206" s="289">
        <v>1</v>
      </c>
      <c r="E206" s="312"/>
      <c r="F206" s="312">
        <f t="shared" si="3"/>
        <v>0</v>
      </c>
      <c r="G206" s="252" t="s">
        <v>805</v>
      </c>
      <c r="IF206" s="113">
        <v>18</v>
      </c>
      <c r="IG206" s="256" t="s">
        <v>74</v>
      </c>
      <c r="IH206" s="257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56" t="s">
        <v>74</v>
      </c>
      <c r="SD206" s="257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56" t="s">
        <v>74</v>
      </c>
      <c r="ABZ206" s="257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56" t="s">
        <v>74</v>
      </c>
      <c r="ALV206" s="257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56" t="s">
        <v>74</v>
      </c>
      <c r="AVR206" s="257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56" t="s">
        <v>74</v>
      </c>
      <c r="BFN206" s="257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56" t="s">
        <v>74</v>
      </c>
      <c r="BPJ206" s="257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56" t="s">
        <v>74</v>
      </c>
      <c r="BZF206" s="257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56" t="s">
        <v>74</v>
      </c>
      <c r="CJB206" s="257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56" t="s">
        <v>74</v>
      </c>
      <c r="CSX206" s="257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56" t="s">
        <v>74</v>
      </c>
      <c r="DCT206" s="257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56" t="s">
        <v>74</v>
      </c>
      <c r="DMP206" s="257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56" t="s">
        <v>74</v>
      </c>
      <c r="DWL206" s="257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56" t="s">
        <v>74</v>
      </c>
      <c r="EGH206" s="257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56" t="s">
        <v>74</v>
      </c>
      <c r="EQD206" s="257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56" t="s">
        <v>74</v>
      </c>
      <c r="EZZ206" s="257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56" t="s">
        <v>74</v>
      </c>
      <c r="FJV206" s="257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56" t="s">
        <v>74</v>
      </c>
      <c r="FTR206" s="257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56" t="s">
        <v>74</v>
      </c>
      <c r="GDN206" s="257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56" t="s">
        <v>74</v>
      </c>
      <c r="GNJ206" s="257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56" t="s">
        <v>74</v>
      </c>
      <c r="GXF206" s="257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56" t="s">
        <v>74</v>
      </c>
      <c r="HHB206" s="257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56" t="s">
        <v>74</v>
      </c>
      <c r="HQX206" s="257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56" t="s">
        <v>74</v>
      </c>
      <c r="IAT206" s="257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56" t="s">
        <v>74</v>
      </c>
      <c r="IKP206" s="257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56" t="s">
        <v>74</v>
      </c>
      <c r="IUL206" s="257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56" t="s">
        <v>74</v>
      </c>
      <c r="JEH206" s="257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56" t="s">
        <v>74</v>
      </c>
      <c r="JOD206" s="257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56" t="s">
        <v>74</v>
      </c>
      <c r="JXZ206" s="257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56" t="s">
        <v>74</v>
      </c>
      <c r="KHV206" s="257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56" t="s">
        <v>74</v>
      </c>
      <c r="KRR206" s="257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56" t="s">
        <v>74</v>
      </c>
      <c r="LBN206" s="257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56" t="s">
        <v>74</v>
      </c>
      <c r="LLJ206" s="257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56" t="s">
        <v>74</v>
      </c>
      <c r="LVF206" s="257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56" t="s">
        <v>74</v>
      </c>
      <c r="MFB206" s="257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56" t="s">
        <v>74</v>
      </c>
      <c r="MOX206" s="257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56" t="s">
        <v>74</v>
      </c>
      <c r="MYT206" s="257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56" t="s">
        <v>74</v>
      </c>
      <c r="NIP206" s="257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56" t="s">
        <v>74</v>
      </c>
      <c r="NSL206" s="257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56" t="s">
        <v>74</v>
      </c>
      <c r="OCH206" s="257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56" t="s">
        <v>74</v>
      </c>
      <c r="OMD206" s="257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56" t="s">
        <v>74</v>
      </c>
      <c r="OVZ206" s="257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56" t="s">
        <v>74</v>
      </c>
      <c r="PFV206" s="257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56" t="s">
        <v>74</v>
      </c>
      <c r="PPR206" s="257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56" t="s">
        <v>74</v>
      </c>
      <c r="PZN206" s="257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56" t="s">
        <v>74</v>
      </c>
      <c r="QJJ206" s="257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56" t="s">
        <v>74</v>
      </c>
      <c r="QTF206" s="257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56" t="s">
        <v>74</v>
      </c>
      <c r="RDB206" s="257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56" t="s">
        <v>74</v>
      </c>
      <c r="RMX206" s="257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56" t="s">
        <v>74</v>
      </c>
      <c r="RWT206" s="257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56" t="s">
        <v>74</v>
      </c>
      <c r="SGP206" s="257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56" t="s">
        <v>74</v>
      </c>
      <c r="SQL206" s="257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56" t="s">
        <v>74</v>
      </c>
      <c r="TAH206" s="257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56" t="s">
        <v>74</v>
      </c>
      <c r="TKD206" s="257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56" t="s">
        <v>74</v>
      </c>
      <c r="TTZ206" s="257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56" t="s">
        <v>74</v>
      </c>
      <c r="UDV206" s="257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56" t="s">
        <v>74</v>
      </c>
      <c r="UNR206" s="257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56" t="s">
        <v>74</v>
      </c>
      <c r="UXN206" s="257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56" t="s">
        <v>74</v>
      </c>
      <c r="VHJ206" s="257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56" t="s">
        <v>74</v>
      </c>
      <c r="VRF206" s="257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56" t="s">
        <v>74</v>
      </c>
      <c r="WBB206" s="257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56" t="s">
        <v>74</v>
      </c>
      <c r="WKX206" s="257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56" t="s">
        <v>74</v>
      </c>
      <c r="WUT206" s="257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273" t="s">
        <v>420</v>
      </c>
      <c r="B207" s="306" t="s">
        <v>1132</v>
      </c>
      <c r="C207" s="277" t="s">
        <v>68</v>
      </c>
      <c r="D207" s="285">
        <v>1</v>
      </c>
      <c r="E207" s="312"/>
      <c r="F207" s="312">
        <f t="shared" si="3"/>
        <v>0</v>
      </c>
      <c r="G207" s="252" t="s">
        <v>804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273" t="s">
        <v>697</v>
      </c>
      <c r="B208" s="306" t="s">
        <v>931</v>
      </c>
      <c r="C208" s="172" t="s">
        <v>68</v>
      </c>
      <c r="D208" s="289">
        <v>1</v>
      </c>
      <c r="E208" s="312"/>
      <c r="F208" s="312">
        <f t="shared" si="3"/>
        <v>0</v>
      </c>
      <c r="G208" s="252" t="s">
        <v>805</v>
      </c>
      <c r="IF208" s="113">
        <v>18</v>
      </c>
      <c r="IG208" s="256" t="s">
        <v>74</v>
      </c>
      <c r="IH208" s="257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56" t="s">
        <v>74</v>
      </c>
      <c r="SD208" s="257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56" t="s">
        <v>74</v>
      </c>
      <c r="ABZ208" s="257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56" t="s">
        <v>74</v>
      </c>
      <c r="ALV208" s="257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56" t="s">
        <v>74</v>
      </c>
      <c r="AVR208" s="257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56" t="s">
        <v>74</v>
      </c>
      <c r="BFN208" s="257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56" t="s">
        <v>74</v>
      </c>
      <c r="BPJ208" s="257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56" t="s">
        <v>74</v>
      </c>
      <c r="BZF208" s="257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56" t="s">
        <v>74</v>
      </c>
      <c r="CJB208" s="257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56" t="s">
        <v>74</v>
      </c>
      <c r="CSX208" s="257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56" t="s">
        <v>74</v>
      </c>
      <c r="DCT208" s="257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56" t="s">
        <v>74</v>
      </c>
      <c r="DMP208" s="257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56" t="s">
        <v>74</v>
      </c>
      <c r="DWL208" s="257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56" t="s">
        <v>74</v>
      </c>
      <c r="EGH208" s="257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56" t="s">
        <v>74</v>
      </c>
      <c r="EQD208" s="257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56" t="s">
        <v>74</v>
      </c>
      <c r="EZZ208" s="257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56" t="s">
        <v>74</v>
      </c>
      <c r="FJV208" s="257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56" t="s">
        <v>74</v>
      </c>
      <c r="FTR208" s="257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56" t="s">
        <v>74</v>
      </c>
      <c r="GDN208" s="257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56" t="s">
        <v>74</v>
      </c>
      <c r="GNJ208" s="257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56" t="s">
        <v>74</v>
      </c>
      <c r="GXF208" s="257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56" t="s">
        <v>74</v>
      </c>
      <c r="HHB208" s="257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56" t="s">
        <v>74</v>
      </c>
      <c r="HQX208" s="257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56" t="s">
        <v>74</v>
      </c>
      <c r="IAT208" s="257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56" t="s">
        <v>74</v>
      </c>
      <c r="IKP208" s="257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56" t="s">
        <v>74</v>
      </c>
      <c r="IUL208" s="257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56" t="s">
        <v>74</v>
      </c>
      <c r="JEH208" s="257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56" t="s">
        <v>74</v>
      </c>
      <c r="JOD208" s="257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56" t="s">
        <v>74</v>
      </c>
      <c r="JXZ208" s="257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56" t="s">
        <v>74</v>
      </c>
      <c r="KHV208" s="257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56" t="s">
        <v>74</v>
      </c>
      <c r="KRR208" s="257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56" t="s">
        <v>74</v>
      </c>
      <c r="LBN208" s="257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56" t="s">
        <v>74</v>
      </c>
      <c r="LLJ208" s="257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56" t="s">
        <v>74</v>
      </c>
      <c r="LVF208" s="257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56" t="s">
        <v>74</v>
      </c>
      <c r="MFB208" s="257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56" t="s">
        <v>74</v>
      </c>
      <c r="MOX208" s="257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56" t="s">
        <v>74</v>
      </c>
      <c r="MYT208" s="257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56" t="s">
        <v>74</v>
      </c>
      <c r="NIP208" s="257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56" t="s">
        <v>74</v>
      </c>
      <c r="NSL208" s="257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56" t="s">
        <v>74</v>
      </c>
      <c r="OCH208" s="257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56" t="s">
        <v>74</v>
      </c>
      <c r="OMD208" s="257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56" t="s">
        <v>74</v>
      </c>
      <c r="OVZ208" s="257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56" t="s">
        <v>74</v>
      </c>
      <c r="PFV208" s="257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56" t="s">
        <v>74</v>
      </c>
      <c r="PPR208" s="257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56" t="s">
        <v>74</v>
      </c>
      <c r="PZN208" s="257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56" t="s">
        <v>74</v>
      </c>
      <c r="QJJ208" s="257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56" t="s">
        <v>74</v>
      </c>
      <c r="QTF208" s="257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56" t="s">
        <v>74</v>
      </c>
      <c r="RDB208" s="257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56" t="s">
        <v>74</v>
      </c>
      <c r="RMX208" s="257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56" t="s">
        <v>74</v>
      </c>
      <c r="RWT208" s="257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56" t="s">
        <v>74</v>
      </c>
      <c r="SGP208" s="257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56" t="s">
        <v>74</v>
      </c>
      <c r="SQL208" s="257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56" t="s">
        <v>74</v>
      </c>
      <c r="TAH208" s="257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56" t="s">
        <v>74</v>
      </c>
      <c r="TKD208" s="257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56" t="s">
        <v>74</v>
      </c>
      <c r="TTZ208" s="257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56" t="s">
        <v>74</v>
      </c>
      <c r="UDV208" s="257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56" t="s">
        <v>74</v>
      </c>
      <c r="UNR208" s="257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56" t="s">
        <v>74</v>
      </c>
      <c r="UXN208" s="257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56" t="s">
        <v>74</v>
      </c>
      <c r="VHJ208" s="257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56" t="s">
        <v>74</v>
      </c>
      <c r="VRF208" s="257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56" t="s">
        <v>74</v>
      </c>
      <c r="WBB208" s="257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56" t="s">
        <v>74</v>
      </c>
      <c r="WKX208" s="257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56" t="s">
        <v>74</v>
      </c>
      <c r="WUT208" s="257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273" t="s">
        <v>698</v>
      </c>
      <c r="B209" s="306" t="s">
        <v>1133</v>
      </c>
      <c r="C209" s="277" t="s">
        <v>68</v>
      </c>
      <c r="D209" s="285">
        <v>1</v>
      </c>
      <c r="E209" s="312"/>
      <c r="F209" s="312">
        <f t="shared" si="3"/>
        <v>0</v>
      </c>
      <c r="G209" s="252" t="s">
        <v>804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273" t="s">
        <v>699</v>
      </c>
      <c r="B210" s="306" t="s">
        <v>1134</v>
      </c>
      <c r="C210" s="172" t="s">
        <v>68</v>
      </c>
      <c r="D210" s="289">
        <v>6</v>
      </c>
      <c r="E210" s="312"/>
      <c r="F210" s="312">
        <f t="shared" si="3"/>
        <v>0</v>
      </c>
      <c r="G210" s="252" t="s">
        <v>805</v>
      </c>
      <c r="IF210" s="113">
        <v>18</v>
      </c>
      <c r="IG210" s="256" t="s">
        <v>74</v>
      </c>
      <c r="IH210" s="257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56" t="s">
        <v>74</v>
      </c>
      <c r="SD210" s="257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56" t="s">
        <v>74</v>
      </c>
      <c r="ABZ210" s="257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56" t="s">
        <v>74</v>
      </c>
      <c r="ALV210" s="257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56" t="s">
        <v>74</v>
      </c>
      <c r="AVR210" s="257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56" t="s">
        <v>74</v>
      </c>
      <c r="BFN210" s="257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56" t="s">
        <v>74</v>
      </c>
      <c r="BPJ210" s="257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56" t="s">
        <v>74</v>
      </c>
      <c r="BZF210" s="257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56" t="s">
        <v>74</v>
      </c>
      <c r="CJB210" s="257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56" t="s">
        <v>74</v>
      </c>
      <c r="CSX210" s="257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56" t="s">
        <v>74</v>
      </c>
      <c r="DCT210" s="257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56" t="s">
        <v>74</v>
      </c>
      <c r="DMP210" s="257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56" t="s">
        <v>74</v>
      </c>
      <c r="DWL210" s="257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56" t="s">
        <v>74</v>
      </c>
      <c r="EGH210" s="257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56" t="s">
        <v>74</v>
      </c>
      <c r="EQD210" s="257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56" t="s">
        <v>74</v>
      </c>
      <c r="EZZ210" s="257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56" t="s">
        <v>74</v>
      </c>
      <c r="FJV210" s="257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56" t="s">
        <v>74</v>
      </c>
      <c r="FTR210" s="257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56" t="s">
        <v>74</v>
      </c>
      <c r="GDN210" s="257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56" t="s">
        <v>74</v>
      </c>
      <c r="GNJ210" s="257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56" t="s">
        <v>74</v>
      </c>
      <c r="GXF210" s="257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56" t="s">
        <v>74</v>
      </c>
      <c r="HHB210" s="257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56" t="s">
        <v>74</v>
      </c>
      <c r="HQX210" s="257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56" t="s">
        <v>74</v>
      </c>
      <c r="IAT210" s="257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56" t="s">
        <v>74</v>
      </c>
      <c r="IKP210" s="257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56" t="s">
        <v>74</v>
      </c>
      <c r="IUL210" s="257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56" t="s">
        <v>74</v>
      </c>
      <c r="JEH210" s="257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56" t="s">
        <v>74</v>
      </c>
      <c r="JOD210" s="257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56" t="s">
        <v>74</v>
      </c>
      <c r="JXZ210" s="257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56" t="s">
        <v>74</v>
      </c>
      <c r="KHV210" s="257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56" t="s">
        <v>74</v>
      </c>
      <c r="KRR210" s="257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56" t="s">
        <v>74</v>
      </c>
      <c r="LBN210" s="257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56" t="s">
        <v>74</v>
      </c>
      <c r="LLJ210" s="257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56" t="s">
        <v>74</v>
      </c>
      <c r="LVF210" s="257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56" t="s">
        <v>74</v>
      </c>
      <c r="MFB210" s="257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56" t="s">
        <v>74</v>
      </c>
      <c r="MOX210" s="257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56" t="s">
        <v>74</v>
      </c>
      <c r="MYT210" s="257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56" t="s">
        <v>74</v>
      </c>
      <c r="NIP210" s="257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56" t="s">
        <v>74</v>
      </c>
      <c r="NSL210" s="257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56" t="s">
        <v>74</v>
      </c>
      <c r="OCH210" s="257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56" t="s">
        <v>74</v>
      </c>
      <c r="OMD210" s="257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56" t="s">
        <v>74</v>
      </c>
      <c r="OVZ210" s="257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56" t="s">
        <v>74</v>
      </c>
      <c r="PFV210" s="257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56" t="s">
        <v>74</v>
      </c>
      <c r="PPR210" s="257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56" t="s">
        <v>74</v>
      </c>
      <c r="PZN210" s="257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56" t="s">
        <v>74</v>
      </c>
      <c r="QJJ210" s="257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56" t="s">
        <v>74</v>
      </c>
      <c r="QTF210" s="257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56" t="s">
        <v>74</v>
      </c>
      <c r="RDB210" s="257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56" t="s">
        <v>74</v>
      </c>
      <c r="RMX210" s="257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56" t="s">
        <v>74</v>
      </c>
      <c r="RWT210" s="257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56" t="s">
        <v>74</v>
      </c>
      <c r="SGP210" s="257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56" t="s">
        <v>74</v>
      </c>
      <c r="SQL210" s="257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56" t="s">
        <v>74</v>
      </c>
      <c r="TAH210" s="257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56" t="s">
        <v>74</v>
      </c>
      <c r="TKD210" s="257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56" t="s">
        <v>74</v>
      </c>
      <c r="TTZ210" s="257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56" t="s">
        <v>74</v>
      </c>
      <c r="UDV210" s="257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56" t="s">
        <v>74</v>
      </c>
      <c r="UNR210" s="257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56" t="s">
        <v>74</v>
      </c>
      <c r="UXN210" s="257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56" t="s">
        <v>74</v>
      </c>
      <c r="VHJ210" s="257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56" t="s">
        <v>74</v>
      </c>
      <c r="VRF210" s="257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56" t="s">
        <v>74</v>
      </c>
      <c r="WBB210" s="257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56" t="s">
        <v>74</v>
      </c>
      <c r="WKX210" s="257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56" t="s">
        <v>74</v>
      </c>
      <c r="WUT210" s="257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273" t="s">
        <v>932</v>
      </c>
      <c r="B211" s="306" t="s">
        <v>1135</v>
      </c>
      <c r="C211" s="277" t="s">
        <v>68</v>
      </c>
      <c r="D211" s="285">
        <v>6</v>
      </c>
      <c r="E211" s="312"/>
      <c r="F211" s="312">
        <f t="shared" si="3"/>
        <v>0</v>
      </c>
      <c r="G211" s="252" t="s">
        <v>819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273" t="s">
        <v>933</v>
      </c>
      <c r="B212" s="306" t="s">
        <v>1136</v>
      </c>
      <c r="C212" s="172" t="s">
        <v>68</v>
      </c>
      <c r="D212" s="289">
        <v>10</v>
      </c>
      <c r="E212" s="312"/>
      <c r="F212" s="312">
        <f t="shared" si="3"/>
        <v>0</v>
      </c>
      <c r="G212" s="252" t="s">
        <v>805</v>
      </c>
      <c r="IF212" s="113">
        <v>18</v>
      </c>
      <c r="IG212" s="256" t="s">
        <v>74</v>
      </c>
      <c r="IH212" s="257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56" t="s">
        <v>74</v>
      </c>
      <c r="SD212" s="257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56" t="s">
        <v>74</v>
      </c>
      <c r="ABZ212" s="257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56" t="s">
        <v>74</v>
      </c>
      <c r="ALV212" s="257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56" t="s">
        <v>74</v>
      </c>
      <c r="AVR212" s="257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56" t="s">
        <v>74</v>
      </c>
      <c r="BFN212" s="257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56" t="s">
        <v>74</v>
      </c>
      <c r="BPJ212" s="257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56" t="s">
        <v>74</v>
      </c>
      <c r="BZF212" s="257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56" t="s">
        <v>74</v>
      </c>
      <c r="CJB212" s="257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56" t="s">
        <v>74</v>
      </c>
      <c r="CSX212" s="257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56" t="s">
        <v>74</v>
      </c>
      <c r="DCT212" s="257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56" t="s">
        <v>74</v>
      </c>
      <c r="DMP212" s="257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56" t="s">
        <v>74</v>
      </c>
      <c r="DWL212" s="257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56" t="s">
        <v>74</v>
      </c>
      <c r="EGH212" s="257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56" t="s">
        <v>74</v>
      </c>
      <c r="EQD212" s="257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56" t="s">
        <v>74</v>
      </c>
      <c r="EZZ212" s="257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56" t="s">
        <v>74</v>
      </c>
      <c r="FJV212" s="257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56" t="s">
        <v>74</v>
      </c>
      <c r="FTR212" s="257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56" t="s">
        <v>74</v>
      </c>
      <c r="GDN212" s="257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56" t="s">
        <v>74</v>
      </c>
      <c r="GNJ212" s="257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56" t="s">
        <v>74</v>
      </c>
      <c r="GXF212" s="257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56" t="s">
        <v>74</v>
      </c>
      <c r="HHB212" s="257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56" t="s">
        <v>74</v>
      </c>
      <c r="HQX212" s="257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56" t="s">
        <v>74</v>
      </c>
      <c r="IAT212" s="257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56" t="s">
        <v>74</v>
      </c>
      <c r="IKP212" s="257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56" t="s">
        <v>74</v>
      </c>
      <c r="IUL212" s="257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56" t="s">
        <v>74</v>
      </c>
      <c r="JEH212" s="257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56" t="s">
        <v>74</v>
      </c>
      <c r="JOD212" s="257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56" t="s">
        <v>74</v>
      </c>
      <c r="JXZ212" s="257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56" t="s">
        <v>74</v>
      </c>
      <c r="KHV212" s="257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56" t="s">
        <v>74</v>
      </c>
      <c r="KRR212" s="257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56" t="s">
        <v>74</v>
      </c>
      <c r="LBN212" s="257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56" t="s">
        <v>74</v>
      </c>
      <c r="LLJ212" s="257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56" t="s">
        <v>74</v>
      </c>
      <c r="LVF212" s="257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56" t="s">
        <v>74</v>
      </c>
      <c r="MFB212" s="257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56" t="s">
        <v>74</v>
      </c>
      <c r="MOX212" s="257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56" t="s">
        <v>74</v>
      </c>
      <c r="MYT212" s="257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56" t="s">
        <v>74</v>
      </c>
      <c r="NIP212" s="257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56" t="s">
        <v>74</v>
      </c>
      <c r="NSL212" s="257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56" t="s">
        <v>74</v>
      </c>
      <c r="OCH212" s="257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56" t="s">
        <v>74</v>
      </c>
      <c r="OMD212" s="257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56" t="s">
        <v>74</v>
      </c>
      <c r="OVZ212" s="257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56" t="s">
        <v>74</v>
      </c>
      <c r="PFV212" s="257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56" t="s">
        <v>74</v>
      </c>
      <c r="PPR212" s="257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56" t="s">
        <v>74</v>
      </c>
      <c r="PZN212" s="257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56" t="s">
        <v>74</v>
      </c>
      <c r="QJJ212" s="257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56" t="s">
        <v>74</v>
      </c>
      <c r="QTF212" s="257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56" t="s">
        <v>74</v>
      </c>
      <c r="RDB212" s="257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56" t="s">
        <v>74</v>
      </c>
      <c r="RMX212" s="257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56" t="s">
        <v>74</v>
      </c>
      <c r="RWT212" s="257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56" t="s">
        <v>74</v>
      </c>
      <c r="SGP212" s="257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56" t="s">
        <v>74</v>
      </c>
      <c r="SQL212" s="257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56" t="s">
        <v>74</v>
      </c>
      <c r="TAH212" s="257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56" t="s">
        <v>74</v>
      </c>
      <c r="TKD212" s="257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56" t="s">
        <v>74</v>
      </c>
      <c r="TTZ212" s="257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56" t="s">
        <v>74</v>
      </c>
      <c r="UDV212" s="257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56" t="s">
        <v>74</v>
      </c>
      <c r="UNR212" s="257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56" t="s">
        <v>74</v>
      </c>
      <c r="UXN212" s="257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56" t="s">
        <v>74</v>
      </c>
      <c r="VHJ212" s="257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56" t="s">
        <v>74</v>
      </c>
      <c r="VRF212" s="257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56" t="s">
        <v>74</v>
      </c>
      <c r="WBB212" s="257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56" t="s">
        <v>74</v>
      </c>
      <c r="WKX212" s="257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56" t="s">
        <v>74</v>
      </c>
      <c r="WUT212" s="257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273" t="s">
        <v>700</v>
      </c>
      <c r="B213" s="306" t="s">
        <v>1137</v>
      </c>
      <c r="C213" s="277" t="s">
        <v>68</v>
      </c>
      <c r="D213" s="285">
        <v>10</v>
      </c>
      <c r="E213" s="312"/>
      <c r="F213" s="312">
        <f t="shared" si="3"/>
        <v>0</v>
      </c>
      <c r="G213" s="252" t="s">
        <v>819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280" t="s">
        <v>934</v>
      </c>
      <c r="B214" s="306" t="s">
        <v>1138</v>
      </c>
      <c r="C214" s="172" t="s">
        <v>28</v>
      </c>
      <c r="D214" s="174">
        <v>1</v>
      </c>
      <c r="E214" s="312"/>
      <c r="F214" s="312">
        <f t="shared" si="3"/>
        <v>0</v>
      </c>
      <c r="G214" s="252" t="s">
        <v>805</v>
      </c>
      <c r="IF214" s="113">
        <v>18</v>
      </c>
      <c r="IG214" s="256" t="s">
        <v>74</v>
      </c>
      <c r="IH214" s="257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56" t="s">
        <v>74</v>
      </c>
      <c r="SD214" s="257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56" t="s">
        <v>74</v>
      </c>
      <c r="ABZ214" s="257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56" t="s">
        <v>74</v>
      </c>
      <c r="ALV214" s="257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56" t="s">
        <v>74</v>
      </c>
      <c r="AVR214" s="257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56" t="s">
        <v>74</v>
      </c>
      <c r="BFN214" s="257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56" t="s">
        <v>74</v>
      </c>
      <c r="BPJ214" s="257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56" t="s">
        <v>74</v>
      </c>
      <c r="BZF214" s="257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56" t="s">
        <v>74</v>
      </c>
      <c r="CJB214" s="257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56" t="s">
        <v>74</v>
      </c>
      <c r="CSX214" s="257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56" t="s">
        <v>74</v>
      </c>
      <c r="DCT214" s="257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56" t="s">
        <v>74</v>
      </c>
      <c r="DMP214" s="257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56" t="s">
        <v>74</v>
      </c>
      <c r="DWL214" s="257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56" t="s">
        <v>74</v>
      </c>
      <c r="EGH214" s="257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56" t="s">
        <v>74</v>
      </c>
      <c r="EQD214" s="257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56" t="s">
        <v>74</v>
      </c>
      <c r="EZZ214" s="257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56" t="s">
        <v>74</v>
      </c>
      <c r="FJV214" s="257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56" t="s">
        <v>74</v>
      </c>
      <c r="FTR214" s="257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56" t="s">
        <v>74</v>
      </c>
      <c r="GDN214" s="257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56" t="s">
        <v>74</v>
      </c>
      <c r="GNJ214" s="257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56" t="s">
        <v>74</v>
      </c>
      <c r="GXF214" s="257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56" t="s">
        <v>74</v>
      </c>
      <c r="HHB214" s="257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56" t="s">
        <v>74</v>
      </c>
      <c r="HQX214" s="257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56" t="s">
        <v>74</v>
      </c>
      <c r="IAT214" s="257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56" t="s">
        <v>74</v>
      </c>
      <c r="IKP214" s="257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56" t="s">
        <v>74</v>
      </c>
      <c r="IUL214" s="257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56" t="s">
        <v>74</v>
      </c>
      <c r="JEH214" s="257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56" t="s">
        <v>74</v>
      </c>
      <c r="JOD214" s="257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56" t="s">
        <v>74</v>
      </c>
      <c r="JXZ214" s="257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56" t="s">
        <v>74</v>
      </c>
      <c r="KHV214" s="257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56" t="s">
        <v>74</v>
      </c>
      <c r="KRR214" s="257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56" t="s">
        <v>74</v>
      </c>
      <c r="LBN214" s="257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56" t="s">
        <v>74</v>
      </c>
      <c r="LLJ214" s="257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56" t="s">
        <v>74</v>
      </c>
      <c r="LVF214" s="257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56" t="s">
        <v>74</v>
      </c>
      <c r="MFB214" s="257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56" t="s">
        <v>74</v>
      </c>
      <c r="MOX214" s="257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56" t="s">
        <v>74</v>
      </c>
      <c r="MYT214" s="257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56" t="s">
        <v>74</v>
      </c>
      <c r="NIP214" s="257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56" t="s">
        <v>74</v>
      </c>
      <c r="NSL214" s="257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56" t="s">
        <v>74</v>
      </c>
      <c r="OCH214" s="257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56" t="s">
        <v>74</v>
      </c>
      <c r="OMD214" s="257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56" t="s">
        <v>74</v>
      </c>
      <c r="OVZ214" s="257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56" t="s">
        <v>74</v>
      </c>
      <c r="PFV214" s="257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56" t="s">
        <v>74</v>
      </c>
      <c r="PPR214" s="257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56" t="s">
        <v>74</v>
      </c>
      <c r="PZN214" s="257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56" t="s">
        <v>74</v>
      </c>
      <c r="QJJ214" s="257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56" t="s">
        <v>74</v>
      </c>
      <c r="QTF214" s="257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56" t="s">
        <v>74</v>
      </c>
      <c r="RDB214" s="257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56" t="s">
        <v>74</v>
      </c>
      <c r="RMX214" s="257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56" t="s">
        <v>74</v>
      </c>
      <c r="RWT214" s="257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56" t="s">
        <v>74</v>
      </c>
      <c r="SGP214" s="257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56" t="s">
        <v>74</v>
      </c>
      <c r="SQL214" s="257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56" t="s">
        <v>74</v>
      </c>
      <c r="TAH214" s="257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56" t="s">
        <v>74</v>
      </c>
      <c r="TKD214" s="257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56" t="s">
        <v>74</v>
      </c>
      <c r="TTZ214" s="257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56" t="s">
        <v>74</v>
      </c>
      <c r="UDV214" s="257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56" t="s">
        <v>74</v>
      </c>
      <c r="UNR214" s="257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56" t="s">
        <v>74</v>
      </c>
      <c r="UXN214" s="257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56" t="s">
        <v>74</v>
      </c>
      <c r="VHJ214" s="257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56" t="s">
        <v>74</v>
      </c>
      <c r="VRF214" s="257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56" t="s">
        <v>74</v>
      </c>
      <c r="WBB214" s="257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56" t="s">
        <v>74</v>
      </c>
      <c r="WKX214" s="257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56" t="s">
        <v>74</v>
      </c>
      <c r="WUT214" s="257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280" t="s">
        <v>701</v>
      </c>
      <c r="B215" s="306" t="s">
        <v>1138</v>
      </c>
      <c r="C215" s="172" t="s">
        <v>28</v>
      </c>
      <c r="D215" s="174">
        <v>1</v>
      </c>
      <c r="E215" s="312"/>
      <c r="F215" s="312">
        <f t="shared" si="3"/>
        <v>0</v>
      </c>
      <c r="G215" s="252" t="s">
        <v>804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280" t="s">
        <v>935</v>
      </c>
      <c r="B216" s="306" t="s">
        <v>1139</v>
      </c>
      <c r="C216" s="172" t="s">
        <v>28</v>
      </c>
      <c r="D216" s="174">
        <v>1</v>
      </c>
      <c r="E216" s="312"/>
      <c r="F216" s="312">
        <f t="shared" si="3"/>
        <v>0</v>
      </c>
      <c r="G216" s="252" t="s">
        <v>805</v>
      </c>
      <c r="IF216" s="113">
        <v>18</v>
      </c>
      <c r="IG216" s="256" t="s">
        <v>74</v>
      </c>
      <c r="IH216" s="257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56" t="s">
        <v>74</v>
      </c>
      <c r="SD216" s="257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56" t="s">
        <v>74</v>
      </c>
      <c r="ABZ216" s="257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56" t="s">
        <v>74</v>
      </c>
      <c r="ALV216" s="257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56" t="s">
        <v>74</v>
      </c>
      <c r="AVR216" s="257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56" t="s">
        <v>74</v>
      </c>
      <c r="BFN216" s="257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56" t="s">
        <v>74</v>
      </c>
      <c r="BPJ216" s="257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56" t="s">
        <v>74</v>
      </c>
      <c r="BZF216" s="257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56" t="s">
        <v>74</v>
      </c>
      <c r="CJB216" s="257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56" t="s">
        <v>74</v>
      </c>
      <c r="CSX216" s="257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56" t="s">
        <v>74</v>
      </c>
      <c r="DCT216" s="257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56" t="s">
        <v>74</v>
      </c>
      <c r="DMP216" s="257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56" t="s">
        <v>74</v>
      </c>
      <c r="DWL216" s="257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56" t="s">
        <v>74</v>
      </c>
      <c r="EGH216" s="257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56" t="s">
        <v>74</v>
      </c>
      <c r="EQD216" s="257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56" t="s">
        <v>74</v>
      </c>
      <c r="EZZ216" s="257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56" t="s">
        <v>74</v>
      </c>
      <c r="FJV216" s="257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56" t="s">
        <v>74</v>
      </c>
      <c r="FTR216" s="257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56" t="s">
        <v>74</v>
      </c>
      <c r="GDN216" s="257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56" t="s">
        <v>74</v>
      </c>
      <c r="GNJ216" s="257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56" t="s">
        <v>74</v>
      </c>
      <c r="GXF216" s="257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56" t="s">
        <v>74</v>
      </c>
      <c r="HHB216" s="257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56" t="s">
        <v>74</v>
      </c>
      <c r="HQX216" s="257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56" t="s">
        <v>74</v>
      </c>
      <c r="IAT216" s="257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56" t="s">
        <v>74</v>
      </c>
      <c r="IKP216" s="257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56" t="s">
        <v>74</v>
      </c>
      <c r="IUL216" s="257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56" t="s">
        <v>74</v>
      </c>
      <c r="JEH216" s="257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56" t="s">
        <v>74</v>
      </c>
      <c r="JOD216" s="257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56" t="s">
        <v>74</v>
      </c>
      <c r="JXZ216" s="257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56" t="s">
        <v>74</v>
      </c>
      <c r="KHV216" s="257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56" t="s">
        <v>74</v>
      </c>
      <c r="KRR216" s="257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56" t="s">
        <v>74</v>
      </c>
      <c r="LBN216" s="257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56" t="s">
        <v>74</v>
      </c>
      <c r="LLJ216" s="257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56" t="s">
        <v>74</v>
      </c>
      <c r="LVF216" s="257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56" t="s">
        <v>74</v>
      </c>
      <c r="MFB216" s="257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56" t="s">
        <v>74</v>
      </c>
      <c r="MOX216" s="257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56" t="s">
        <v>74</v>
      </c>
      <c r="MYT216" s="257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56" t="s">
        <v>74</v>
      </c>
      <c r="NIP216" s="257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56" t="s">
        <v>74</v>
      </c>
      <c r="NSL216" s="257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56" t="s">
        <v>74</v>
      </c>
      <c r="OCH216" s="257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56" t="s">
        <v>74</v>
      </c>
      <c r="OMD216" s="257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56" t="s">
        <v>74</v>
      </c>
      <c r="OVZ216" s="257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56" t="s">
        <v>74</v>
      </c>
      <c r="PFV216" s="257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56" t="s">
        <v>74</v>
      </c>
      <c r="PPR216" s="257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56" t="s">
        <v>74</v>
      </c>
      <c r="PZN216" s="257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56" t="s">
        <v>74</v>
      </c>
      <c r="QJJ216" s="257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56" t="s">
        <v>74</v>
      </c>
      <c r="QTF216" s="257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56" t="s">
        <v>74</v>
      </c>
      <c r="RDB216" s="257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56" t="s">
        <v>74</v>
      </c>
      <c r="RMX216" s="257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56" t="s">
        <v>74</v>
      </c>
      <c r="RWT216" s="257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56" t="s">
        <v>74</v>
      </c>
      <c r="SGP216" s="257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56" t="s">
        <v>74</v>
      </c>
      <c r="SQL216" s="257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56" t="s">
        <v>74</v>
      </c>
      <c r="TAH216" s="257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56" t="s">
        <v>74</v>
      </c>
      <c r="TKD216" s="257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56" t="s">
        <v>74</v>
      </c>
      <c r="TTZ216" s="257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56" t="s">
        <v>74</v>
      </c>
      <c r="UDV216" s="257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56" t="s">
        <v>74</v>
      </c>
      <c r="UNR216" s="257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56" t="s">
        <v>74</v>
      </c>
      <c r="UXN216" s="257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56" t="s">
        <v>74</v>
      </c>
      <c r="VHJ216" s="257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56" t="s">
        <v>74</v>
      </c>
      <c r="VRF216" s="257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56" t="s">
        <v>74</v>
      </c>
      <c r="WBB216" s="257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56" t="s">
        <v>74</v>
      </c>
      <c r="WKX216" s="257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56" t="s">
        <v>74</v>
      </c>
      <c r="WUT216" s="257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280" t="s">
        <v>702</v>
      </c>
      <c r="B217" s="306" t="s">
        <v>1139</v>
      </c>
      <c r="C217" s="172" t="s">
        <v>28</v>
      </c>
      <c r="D217" s="174">
        <v>1</v>
      </c>
      <c r="E217" s="312"/>
      <c r="F217" s="312">
        <f t="shared" si="3"/>
        <v>0</v>
      </c>
      <c r="G217" s="252" t="s">
        <v>804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280" t="s">
        <v>936</v>
      </c>
      <c r="B218" s="306" t="s">
        <v>1140</v>
      </c>
      <c r="C218" s="172" t="s">
        <v>28</v>
      </c>
      <c r="D218" s="174">
        <v>2</v>
      </c>
      <c r="E218" s="312"/>
      <c r="F218" s="312">
        <f t="shared" si="3"/>
        <v>0</v>
      </c>
      <c r="G218" s="252" t="s">
        <v>805</v>
      </c>
      <c r="IF218" s="113">
        <v>18</v>
      </c>
      <c r="IG218" s="256" t="s">
        <v>74</v>
      </c>
      <c r="IH218" s="257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56" t="s">
        <v>74</v>
      </c>
      <c r="SD218" s="257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56" t="s">
        <v>74</v>
      </c>
      <c r="ABZ218" s="257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56" t="s">
        <v>74</v>
      </c>
      <c r="ALV218" s="257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56" t="s">
        <v>74</v>
      </c>
      <c r="AVR218" s="257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56" t="s">
        <v>74</v>
      </c>
      <c r="BFN218" s="257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56" t="s">
        <v>74</v>
      </c>
      <c r="BPJ218" s="257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56" t="s">
        <v>74</v>
      </c>
      <c r="BZF218" s="257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56" t="s">
        <v>74</v>
      </c>
      <c r="CJB218" s="257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56" t="s">
        <v>74</v>
      </c>
      <c r="CSX218" s="257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56" t="s">
        <v>74</v>
      </c>
      <c r="DCT218" s="257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56" t="s">
        <v>74</v>
      </c>
      <c r="DMP218" s="257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56" t="s">
        <v>74</v>
      </c>
      <c r="DWL218" s="257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56" t="s">
        <v>74</v>
      </c>
      <c r="EGH218" s="257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56" t="s">
        <v>74</v>
      </c>
      <c r="EQD218" s="257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56" t="s">
        <v>74</v>
      </c>
      <c r="EZZ218" s="257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56" t="s">
        <v>74</v>
      </c>
      <c r="FJV218" s="257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56" t="s">
        <v>74</v>
      </c>
      <c r="FTR218" s="257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56" t="s">
        <v>74</v>
      </c>
      <c r="GDN218" s="257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56" t="s">
        <v>74</v>
      </c>
      <c r="GNJ218" s="257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56" t="s">
        <v>74</v>
      </c>
      <c r="GXF218" s="257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56" t="s">
        <v>74</v>
      </c>
      <c r="HHB218" s="257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56" t="s">
        <v>74</v>
      </c>
      <c r="HQX218" s="257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56" t="s">
        <v>74</v>
      </c>
      <c r="IAT218" s="257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56" t="s">
        <v>74</v>
      </c>
      <c r="IKP218" s="257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56" t="s">
        <v>74</v>
      </c>
      <c r="IUL218" s="257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56" t="s">
        <v>74</v>
      </c>
      <c r="JEH218" s="257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56" t="s">
        <v>74</v>
      </c>
      <c r="JOD218" s="257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56" t="s">
        <v>74</v>
      </c>
      <c r="JXZ218" s="257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56" t="s">
        <v>74</v>
      </c>
      <c r="KHV218" s="257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56" t="s">
        <v>74</v>
      </c>
      <c r="KRR218" s="257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56" t="s">
        <v>74</v>
      </c>
      <c r="LBN218" s="257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56" t="s">
        <v>74</v>
      </c>
      <c r="LLJ218" s="257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56" t="s">
        <v>74</v>
      </c>
      <c r="LVF218" s="257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56" t="s">
        <v>74</v>
      </c>
      <c r="MFB218" s="257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56" t="s">
        <v>74</v>
      </c>
      <c r="MOX218" s="257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56" t="s">
        <v>74</v>
      </c>
      <c r="MYT218" s="257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56" t="s">
        <v>74</v>
      </c>
      <c r="NIP218" s="257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56" t="s">
        <v>74</v>
      </c>
      <c r="NSL218" s="257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56" t="s">
        <v>74</v>
      </c>
      <c r="OCH218" s="257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56" t="s">
        <v>74</v>
      </c>
      <c r="OMD218" s="257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56" t="s">
        <v>74</v>
      </c>
      <c r="OVZ218" s="257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56" t="s">
        <v>74</v>
      </c>
      <c r="PFV218" s="257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56" t="s">
        <v>74</v>
      </c>
      <c r="PPR218" s="257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56" t="s">
        <v>74</v>
      </c>
      <c r="PZN218" s="257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56" t="s">
        <v>74</v>
      </c>
      <c r="QJJ218" s="257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56" t="s">
        <v>74</v>
      </c>
      <c r="QTF218" s="257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56" t="s">
        <v>74</v>
      </c>
      <c r="RDB218" s="257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56" t="s">
        <v>74</v>
      </c>
      <c r="RMX218" s="257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56" t="s">
        <v>74</v>
      </c>
      <c r="RWT218" s="257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56" t="s">
        <v>74</v>
      </c>
      <c r="SGP218" s="257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56" t="s">
        <v>74</v>
      </c>
      <c r="SQL218" s="257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56" t="s">
        <v>74</v>
      </c>
      <c r="TAH218" s="257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56" t="s">
        <v>74</v>
      </c>
      <c r="TKD218" s="257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56" t="s">
        <v>74</v>
      </c>
      <c r="TTZ218" s="257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56" t="s">
        <v>74</v>
      </c>
      <c r="UDV218" s="257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56" t="s">
        <v>74</v>
      </c>
      <c r="UNR218" s="257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56" t="s">
        <v>74</v>
      </c>
      <c r="UXN218" s="257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56" t="s">
        <v>74</v>
      </c>
      <c r="VHJ218" s="257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56" t="s">
        <v>74</v>
      </c>
      <c r="VRF218" s="257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56" t="s">
        <v>74</v>
      </c>
      <c r="WBB218" s="257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56" t="s">
        <v>74</v>
      </c>
      <c r="WKX218" s="257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56" t="s">
        <v>74</v>
      </c>
      <c r="WUT218" s="257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280" t="s">
        <v>703</v>
      </c>
      <c r="B219" s="306" t="s">
        <v>1141</v>
      </c>
      <c r="C219" s="172" t="s">
        <v>28</v>
      </c>
      <c r="D219" s="174">
        <v>2</v>
      </c>
      <c r="E219" s="312"/>
      <c r="F219" s="312">
        <f t="shared" si="3"/>
        <v>0</v>
      </c>
      <c r="G219" s="252" t="s">
        <v>804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280" t="s">
        <v>937</v>
      </c>
      <c r="B220" s="306" t="s">
        <v>1142</v>
      </c>
      <c r="C220" s="172" t="s">
        <v>28</v>
      </c>
      <c r="D220" s="174">
        <v>5</v>
      </c>
      <c r="E220" s="312"/>
      <c r="F220" s="312">
        <f t="shared" si="3"/>
        <v>0</v>
      </c>
      <c r="G220" s="252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280" t="s">
        <v>704</v>
      </c>
      <c r="B221" s="306" t="s">
        <v>1143</v>
      </c>
      <c r="C221" s="172" t="s">
        <v>28</v>
      </c>
      <c r="D221" s="174">
        <v>5</v>
      </c>
      <c r="E221" s="312"/>
      <c r="F221" s="312">
        <f t="shared" si="3"/>
        <v>0</v>
      </c>
      <c r="G221" s="252" t="s">
        <v>804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280" t="s">
        <v>938</v>
      </c>
      <c r="B222" s="306" t="s">
        <v>1144</v>
      </c>
      <c r="C222" s="172" t="s">
        <v>28</v>
      </c>
      <c r="D222" s="174">
        <v>1</v>
      </c>
      <c r="E222" s="312"/>
      <c r="F222" s="312">
        <f t="shared" si="3"/>
        <v>0</v>
      </c>
      <c r="G222" s="252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280" t="s">
        <v>705</v>
      </c>
      <c r="B223" s="306" t="s">
        <v>1145</v>
      </c>
      <c r="C223" s="172" t="s">
        <v>28</v>
      </c>
      <c r="D223" s="174">
        <v>1</v>
      </c>
      <c r="E223" s="312"/>
      <c r="F223" s="312">
        <f t="shared" si="3"/>
        <v>0</v>
      </c>
      <c r="G223" s="252" t="s">
        <v>804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280" t="s">
        <v>939</v>
      </c>
      <c r="B224" s="306" t="s">
        <v>1146</v>
      </c>
      <c r="C224" s="172" t="s">
        <v>28</v>
      </c>
      <c r="D224" s="174">
        <v>2</v>
      </c>
      <c r="E224" s="312"/>
      <c r="F224" s="312">
        <f t="shared" si="3"/>
        <v>0</v>
      </c>
      <c r="G224" s="252" t="s">
        <v>805</v>
      </c>
    </row>
    <row r="225" spans="1:8" s="55" customFormat="1" x14ac:dyDescent="0.35">
      <c r="A225" s="280" t="s">
        <v>940</v>
      </c>
      <c r="B225" s="306" t="s">
        <v>1147</v>
      </c>
      <c r="C225" s="172" t="s">
        <v>28</v>
      </c>
      <c r="D225" s="174">
        <v>2</v>
      </c>
      <c r="E225" s="312"/>
      <c r="F225" s="312">
        <f t="shared" si="3"/>
        <v>0</v>
      </c>
      <c r="G225" s="252" t="s">
        <v>804</v>
      </c>
    </row>
    <row r="226" spans="1:8" s="55" customFormat="1" x14ac:dyDescent="0.35">
      <c r="A226" s="280" t="s">
        <v>941</v>
      </c>
      <c r="B226" s="306" t="s">
        <v>1148</v>
      </c>
      <c r="C226" s="172" t="s">
        <v>28</v>
      </c>
      <c r="D226" s="174">
        <v>2</v>
      </c>
      <c r="E226" s="312"/>
      <c r="F226" s="312">
        <f t="shared" si="3"/>
        <v>0</v>
      </c>
      <c r="G226" s="252" t="s">
        <v>805</v>
      </c>
    </row>
    <row r="227" spans="1:8" s="55" customFormat="1" x14ac:dyDescent="0.35">
      <c r="A227" s="280" t="s">
        <v>706</v>
      </c>
      <c r="B227" s="306" t="s">
        <v>1149</v>
      </c>
      <c r="C227" s="172" t="s">
        <v>28</v>
      </c>
      <c r="D227" s="174">
        <v>2</v>
      </c>
      <c r="E227" s="312"/>
      <c r="F227" s="312">
        <f t="shared" si="3"/>
        <v>0</v>
      </c>
      <c r="G227" s="252" t="s">
        <v>804</v>
      </c>
    </row>
    <row r="228" spans="1:8" s="55" customFormat="1" x14ac:dyDescent="0.35">
      <c r="A228" s="280" t="s">
        <v>942</v>
      </c>
      <c r="B228" s="306" t="s">
        <v>1150</v>
      </c>
      <c r="C228" s="172" t="s">
        <v>28</v>
      </c>
      <c r="D228" s="174">
        <v>6</v>
      </c>
      <c r="E228" s="312"/>
      <c r="F228" s="312">
        <f t="shared" si="3"/>
        <v>0</v>
      </c>
      <c r="G228" s="252" t="s">
        <v>805</v>
      </c>
    </row>
    <row r="229" spans="1:8" s="55" customFormat="1" x14ac:dyDescent="0.35">
      <c r="A229" s="280" t="s">
        <v>707</v>
      </c>
      <c r="B229" s="306" t="s">
        <v>1151</v>
      </c>
      <c r="C229" s="172" t="s">
        <v>28</v>
      </c>
      <c r="D229" s="174">
        <v>6</v>
      </c>
      <c r="E229" s="312"/>
      <c r="F229" s="312">
        <f t="shared" si="3"/>
        <v>0</v>
      </c>
      <c r="G229" s="252" t="s">
        <v>804</v>
      </c>
    </row>
    <row r="230" spans="1:8" s="55" customFormat="1" x14ac:dyDescent="0.35">
      <c r="A230" s="273" t="s">
        <v>943</v>
      </c>
      <c r="B230" s="298" t="s">
        <v>1152</v>
      </c>
      <c r="C230" s="277" t="s">
        <v>944</v>
      </c>
      <c r="D230" s="283">
        <v>1</v>
      </c>
      <c r="E230" s="312"/>
      <c r="F230" s="312">
        <f t="shared" si="3"/>
        <v>0</v>
      </c>
      <c r="G230" s="252" t="s">
        <v>805</v>
      </c>
    </row>
    <row r="231" spans="1:8" s="55" customFormat="1" x14ac:dyDescent="0.35">
      <c r="A231" s="273" t="s">
        <v>945</v>
      </c>
      <c r="B231" s="298" t="s">
        <v>1153</v>
      </c>
      <c r="C231" s="277" t="s">
        <v>944</v>
      </c>
      <c r="D231" s="283">
        <v>1</v>
      </c>
      <c r="E231" s="312"/>
      <c r="F231" s="312">
        <f t="shared" si="3"/>
        <v>0</v>
      </c>
      <c r="G231" s="252" t="s">
        <v>805</v>
      </c>
    </row>
    <row r="232" spans="1:8" s="55" customFormat="1" x14ac:dyDescent="0.35">
      <c r="A232" s="172"/>
      <c r="B232" s="310" t="s">
        <v>946</v>
      </c>
      <c r="C232" s="277"/>
      <c r="D232" s="117"/>
      <c r="E232" s="312"/>
      <c r="F232" s="312"/>
      <c r="G232" s="252" t="s">
        <v>805</v>
      </c>
    </row>
    <row r="233" spans="1:8" s="55" customFormat="1" x14ac:dyDescent="0.35">
      <c r="A233" s="172">
        <v>138</v>
      </c>
      <c r="B233" s="306" t="s">
        <v>947</v>
      </c>
      <c r="C233" s="172" t="s">
        <v>78</v>
      </c>
      <c r="D233" s="174">
        <v>1</v>
      </c>
      <c r="E233" s="312"/>
      <c r="F233" s="312">
        <f t="shared" si="3"/>
        <v>0</v>
      </c>
      <c r="G233" s="252" t="s">
        <v>805</v>
      </c>
    </row>
    <row r="234" spans="1:8" s="55" customFormat="1" x14ac:dyDescent="0.35">
      <c r="A234" s="172" t="s">
        <v>948</v>
      </c>
      <c r="B234" s="306" t="s">
        <v>949</v>
      </c>
      <c r="C234" s="172" t="s">
        <v>78</v>
      </c>
      <c r="D234" s="177">
        <v>1</v>
      </c>
      <c r="E234" s="312"/>
      <c r="F234" s="312">
        <f t="shared" si="3"/>
        <v>0</v>
      </c>
      <c r="G234" s="252" t="s">
        <v>819</v>
      </c>
      <c r="H234" s="90"/>
    </row>
    <row r="235" spans="1:8" s="55" customFormat="1" x14ac:dyDescent="0.35">
      <c r="A235" s="172"/>
      <c r="B235" s="311" t="s">
        <v>950</v>
      </c>
      <c r="C235" s="172" t="s">
        <v>27</v>
      </c>
      <c r="D235" s="172">
        <v>1</v>
      </c>
      <c r="E235" s="312"/>
      <c r="F235" s="312">
        <f t="shared" si="3"/>
        <v>0</v>
      </c>
      <c r="G235" s="252" t="s">
        <v>819</v>
      </c>
      <c r="H235" s="90"/>
    </row>
    <row r="236" spans="1:8" s="55" customFormat="1" x14ac:dyDescent="0.35">
      <c r="A236" s="172"/>
      <c r="B236" s="311" t="s">
        <v>951</v>
      </c>
      <c r="C236" s="172" t="s">
        <v>68</v>
      </c>
      <c r="D236" s="172">
        <v>7</v>
      </c>
      <c r="E236" s="312"/>
      <c r="F236" s="312">
        <f t="shared" si="3"/>
        <v>0</v>
      </c>
      <c r="G236" s="252" t="s">
        <v>819</v>
      </c>
    </row>
    <row r="237" spans="1:8" s="55" customFormat="1" x14ac:dyDescent="0.35">
      <c r="A237" s="172"/>
      <c r="B237" s="304" t="s">
        <v>1154</v>
      </c>
      <c r="C237" s="172" t="s">
        <v>68</v>
      </c>
      <c r="D237" s="172">
        <v>1</v>
      </c>
      <c r="E237" s="312"/>
      <c r="F237" s="312">
        <f t="shared" si="3"/>
        <v>0</v>
      </c>
      <c r="G237" s="252" t="s">
        <v>819</v>
      </c>
      <c r="H237" s="90"/>
    </row>
    <row r="238" spans="1:8" s="55" customFormat="1" x14ac:dyDescent="0.35">
      <c r="A238" s="172"/>
      <c r="B238" s="311" t="s">
        <v>952</v>
      </c>
      <c r="C238" s="172" t="s">
        <v>68</v>
      </c>
      <c r="D238" s="172">
        <v>1</v>
      </c>
      <c r="E238" s="312"/>
      <c r="F238" s="312">
        <f t="shared" si="3"/>
        <v>0</v>
      </c>
      <c r="G238" s="252" t="s">
        <v>819</v>
      </c>
    </row>
    <row r="239" spans="1:8" s="55" customFormat="1" x14ac:dyDescent="0.35">
      <c r="A239" s="172"/>
      <c r="B239" s="311" t="s">
        <v>953</v>
      </c>
      <c r="C239" s="172" t="s">
        <v>68</v>
      </c>
      <c r="D239" s="172">
        <v>1</v>
      </c>
      <c r="E239" s="312"/>
      <c r="F239" s="312">
        <f t="shared" si="3"/>
        <v>0</v>
      </c>
      <c r="G239" s="252" t="s">
        <v>819</v>
      </c>
      <c r="H239" s="90"/>
    </row>
    <row r="240" spans="1:8" s="55" customFormat="1" x14ac:dyDescent="0.35">
      <c r="A240" s="172"/>
      <c r="B240" s="311" t="s">
        <v>954</v>
      </c>
      <c r="C240" s="172" t="s">
        <v>68</v>
      </c>
      <c r="D240" s="172">
        <v>1</v>
      </c>
      <c r="E240" s="312"/>
      <c r="F240" s="312">
        <f t="shared" si="3"/>
        <v>0</v>
      </c>
      <c r="G240" s="252" t="s">
        <v>819</v>
      </c>
    </row>
    <row r="241" spans="1:8" s="55" customFormat="1" x14ac:dyDescent="0.35">
      <c r="A241" s="172"/>
      <c r="B241" s="311" t="s">
        <v>955</v>
      </c>
      <c r="C241" s="172" t="s">
        <v>68</v>
      </c>
      <c r="D241" s="172">
        <v>1</v>
      </c>
      <c r="E241" s="312"/>
      <c r="F241" s="312">
        <f t="shared" si="3"/>
        <v>0</v>
      </c>
      <c r="G241" s="252" t="s">
        <v>819</v>
      </c>
      <c r="H241" s="90"/>
    </row>
    <row r="242" spans="1:8" s="55" customFormat="1" x14ac:dyDescent="0.35">
      <c r="A242" s="172"/>
      <c r="B242" s="311" t="s">
        <v>946</v>
      </c>
      <c r="C242" s="172" t="s">
        <v>68</v>
      </c>
      <c r="D242" s="172">
        <v>1</v>
      </c>
      <c r="E242" s="312"/>
      <c r="F242" s="312">
        <f t="shared" si="3"/>
        <v>0</v>
      </c>
      <c r="G242" s="252" t="s">
        <v>819</v>
      </c>
    </row>
    <row r="243" spans="1:8" s="55" customFormat="1" x14ac:dyDescent="0.35">
      <c r="A243" s="172"/>
      <c r="B243" s="311" t="s">
        <v>956</v>
      </c>
      <c r="C243" s="172" t="s">
        <v>68</v>
      </c>
      <c r="D243" s="172">
        <v>1</v>
      </c>
      <c r="E243" s="312"/>
      <c r="F243" s="312">
        <f t="shared" si="3"/>
        <v>0</v>
      </c>
      <c r="G243" s="252" t="s">
        <v>819</v>
      </c>
      <c r="H243" s="90"/>
    </row>
    <row r="244" spans="1:8" s="55" customFormat="1" x14ac:dyDescent="0.35">
      <c r="A244" s="172"/>
      <c r="B244" s="311" t="s">
        <v>957</v>
      </c>
      <c r="C244" s="172" t="s">
        <v>68</v>
      </c>
      <c r="D244" s="172">
        <v>1</v>
      </c>
      <c r="E244" s="312"/>
      <c r="F244" s="312">
        <f t="shared" si="3"/>
        <v>0</v>
      </c>
      <c r="G244" s="252" t="s">
        <v>819</v>
      </c>
    </row>
    <row r="245" spans="1:8" s="55" customFormat="1" x14ac:dyDescent="0.35">
      <c r="A245" s="273" t="s">
        <v>958</v>
      </c>
      <c r="B245" s="306" t="s">
        <v>959</v>
      </c>
      <c r="C245" s="172" t="s">
        <v>23</v>
      </c>
      <c r="D245" s="288">
        <v>3.2000000000000008E-2</v>
      </c>
      <c r="E245" s="312"/>
      <c r="F245" s="312">
        <f t="shared" si="3"/>
        <v>0</v>
      </c>
      <c r="G245" s="252" t="s">
        <v>805</v>
      </c>
      <c r="H245" s="90"/>
    </row>
    <row r="246" spans="1:8" s="253" customFormat="1" x14ac:dyDescent="0.45">
      <c r="A246" s="172">
        <v>140</v>
      </c>
      <c r="B246" s="304" t="s">
        <v>1155</v>
      </c>
      <c r="C246" s="172" t="s">
        <v>23</v>
      </c>
      <c r="D246" s="275">
        <v>0.11</v>
      </c>
      <c r="E246" s="312"/>
      <c r="F246" s="312">
        <f t="shared" si="3"/>
        <v>0</v>
      </c>
      <c r="G246" s="252" t="s">
        <v>805</v>
      </c>
    </row>
    <row r="247" spans="1:8" s="253" customFormat="1" x14ac:dyDescent="0.45">
      <c r="A247" s="273" t="s">
        <v>284</v>
      </c>
      <c r="B247" s="306" t="s">
        <v>960</v>
      </c>
      <c r="C247" s="172" t="s">
        <v>28</v>
      </c>
      <c r="D247" s="174">
        <v>2</v>
      </c>
      <c r="E247" s="312"/>
      <c r="F247" s="312">
        <f t="shared" si="3"/>
        <v>0</v>
      </c>
      <c r="G247" s="252" t="s">
        <v>805</v>
      </c>
      <c r="H247" s="90"/>
    </row>
    <row r="248" spans="1:8" s="55" customFormat="1" x14ac:dyDescent="0.35">
      <c r="A248" s="273" t="s">
        <v>711</v>
      </c>
      <c r="B248" s="306" t="s">
        <v>1156</v>
      </c>
      <c r="C248" s="172" t="s">
        <v>28</v>
      </c>
      <c r="D248" s="174">
        <v>2</v>
      </c>
      <c r="E248" s="312"/>
      <c r="F248" s="312">
        <f t="shared" si="3"/>
        <v>0</v>
      </c>
      <c r="G248" s="252" t="s">
        <v>805</v>
      </c>
    </row>
    <row r="249" spans="1:8" s="55" customFormat="1" ht="16.5" x14ac:dyDescent="0.35">
      <c r="A249" s="172">
        <v>143</v>
      </c>
      <c r="B249" s="306" t="s">
        <v>961</v>
      </c>
      <c r="C249" s="172" t="s">
        <v>773</v>
      </c>
      <c r="D249" s="292">
        <v>0.03</v>
      </c>
      <c r="E249" s="312"/>
      <c r="F249" s="312">
        <f t="shared" si="3"/>
        <v>0</v>
      </c>
      <c r="G249" s="252" t="s">
        <v>805</v>
      </c>
    </row>
    <row r="250" spans="1:8" s="55" customFormat="1" x14ac:dyDescent="0.35">
      <c r="A250" s="280" t="s">
        <v>714</v>
      </c>
      <c r="B250" s="306" t="s">
        <v>962</v>
      </c>
      <c r="C250" s="172" t="s">
        <v>211</v>
      </c>
      <c r="D250" s="174">
        <v>2</v>
      </c>
      <c r="E250" s="312"/>
      <c r="F250" s="312">
        <f t="shared" si="3"/>
        <v>0</v>
      </c>
      <c r="G250" s="252" t="s">
        <v>805</v>
      </c>
      <c r="H250" s="90"/>
    </row>
    <row r="251" spans="1:8" s="55" customFormat="1" x14ac:dyDescent="0.35">
      <c r="A251" s="280" t="s">
        <v>963</v>
      </c>
      <c r="B251" s="306" t="s">
        <v>964</v>
      </c>
      <c r="C251" s="172" t="s">
        <v>211</v>
      </c>
      <c r="D251" s="174">
        <v>9</v>
      </c>
      <c r="E251" s="312"/>
      <c r="F251" s="312">
        <f t="shared" si="3"/>
        <v>0</v>
      </c>
      <c r="G251" s="252" t="s">
        <v>805</v>
      </c>
    </row>
    <row r="252" spans="1:8" s="55" customFormat="1" x14ac:dyDescent="0.35">
      <c r="A252" s="280" t="s">
        <v>965</v>
      </c>
      <c r="B252" s="306" t="s">
        <v>966</v>
      </c>
      <c r="C252" s="172" t="s">
        <v>211</v>
      </c>
      <c r="D252" s="174">
        <v>8</v>
      </c>
      <c r="E252" s="312"/>
      <c r="F252" s="312">
        <f t="shared" si="3"/>
        <v>0</v>
      </c>
      <c r="G252" s="252" t="s">
        <v>805</v>
      </c>
      <c r="H252" s="90"/>
    </row>
    <row r="253" spans="1:8" s="55" customFormat="1" x14ac:dyDescent="0.35">
      <c r="A253" s="280" t="s">
        <v>967</v>
      </c>
      <c r="B253" s="306" t="s">
        <v>1157</v>
      </c>
      <c r="C253" s="172" t="s">
        <v>211</v>
      </c>
      <c r="D253" s="174">
        <v>4</v>
      </c>
      <c r="E253" s="312"/>
      <c r="F253" s="312">
        <f t="shared" si="3"/>
        <v>0</v>
      </c>
      <c r="G253" s="252" t="s">
        <v>805</v>
      </c>
    </row>
    <row r="254" spans="1:8" x14ac:dyDescent="0.35">
      <c r="A254" s="280" t="s">
        <v>968</v>
      </c>
      <c r="B254" s="301" t="s">
        <v>810</v>
      </c>
      <c r="C254" s="277" t="s">
        <v>27</v>
      </c>
      <c r="D254" s="174">
        <v>255</v>
      </c>
      <c r="E254" s="312"/>
      <c r="F254" s="312">
        <f t="shared" si="3"/>
        <v>0</v>
      </c>
      <c r="G254" s="252" t="s">
        <v>805</v>
      </c>
      <c r="H254" s="90"/>
    </row>
    <row r="255" spans="1:8" s="55" customFormat="1" x14ac:dyDescent="0.35">
      <c r="A255" s="172">
        <v>149</v>
      </c>
      <c r="B255" s="301" t="s">
        <v>969</v>
      </c>
      <c r="C255" s="277" t="s">
        <v>211</v>
      </c>
      <c r="D255" s="117">
        <v>1</v>
      </c>
      <c r="E255" s="312"/>
      <c r="F255" s="312">
        <f t="shared" si="3"/>
        <v>0</v>
      </c>
      <c r="G255" s="252" t="s">
        <v>805</v>
      </c>
    </row>
    <row r="256" spans="1:8" s="55" customFormat="1" x14ac:dyDescent="0.35">
      <c r="A256" s="172" t="s">
        <v>970</v>
      </c>
      <c r="B256" s="301" t="s">
        <v>971</v>
      </c>
      <c r="C256" s="277" t="s">
        <v>27</v>
      </c>
      <c r="D256" s="295">
        <v>0.4</v>
      </c>
      <c r="E256" s="312"/>
      <c r="F256" s="312">
        <f t="shared" si="3"/>
        <v>0</v>
      </c>
      <c r="G256" s="252" t="s">
        <v>819</v>
      </c>
      <c r="H256" s="90"/>
    </row>
    <row r="257" spans="1:8" s="55" customFormat="1" x14ac:dyDescent="0.35">
      <c r="A257" s="172">
        <v>150</v>
      </c>
      <c r="B257" s="301" t="s">
        <v>972</v>
      </c>
      <c r="C257" s="277" t="s">
        <v>211</v>
      </c>
      <c r="D257" s="117">
        <v>1</v>
      </c>
      <c r="E257" s="312"/>
      <c r="F257" s="312">
        <f t="shared" si="3"/>
        <v>0</v>
      </c>
      <c r="G257" s="252" t="s">
        <v>805</v>
      </c>
    </row>
    <row r="258" spans="1:8" s="55" customFormat="1" x14ac:dyDescent="0.35">
      <c r="A258" s="172" t="s">
        <v>445</v>
      </c>
      <c r="B258" s="301" t="s">
        <v>973</v>
      </c>
      <c r="C258" s="277" t="s">
        <v>27</v>
      </c>
      <c r="D258" s="295">
        <v>0.4</v>
      </c>
      <c r="E258" s="312"/>
      <c r="F258" s="312">
        <f t="shared" si="3"/>
        <v>0</v>
      </c>
      <c r="G258" s="252" t="s">
        <v>819</v>
      </c>
      <c r="H258" s="90"/>
    </row>
    <row r="259" spans="1:8" s="55" customFormat="1" x14ac:dyDescent="0.35">
      <c r="A259" s="172">
        <v>151</v>
      </c>
      <c r="B259" s="301" t="s">
        <v>974</v>
      </c>
      <c r="C259" s="277" t="s">
        <v>211</v>
      </c>
      <c r="D259" s="117">
        <v>1</v>
      </c>
      <c r="E259" s="312"/>
      <c r="F259" s="312">
        <f t="shared" si="3"/>
        <v>0</v>
      </c>
      <c r="G259" s="252" t="s">
        <v>805</v>
      </c>
    </row>
    <row r="260" spans="1:8" s="55" customFormat="1" x14ac:dyDescent="0.35">
      <c r="A260" s="172" t="s">
        <v>447</v>
      </c>
      <c r="B260" s="301" t="s">
        <v>975</v>
      </c>
      <c r="C260" s="277" t="s">
        <v>27</v>
      </c>
      <c r="D260" s="295">
        <v>0.4</v>
      </c>
      <c r="E260" s="312"/>
      <c r="F260" s="312">
        <f t="shared" si="3"/>
        <v>0</v>
      </c>
      <c r="G260" s="252" t="s">
        <v>819</v>
      </c>
      <c r="H260" s="90"/>
    </row>
    <row r="261" spans="1:8" s="55" customFormat="1" x14ac:dyDescent="0.35">
      <c r="A261" s="172">
        <v>152</v>
      </c>
      <c r="B261" s="301" t="s">
        <v>976</v>
      </c>
      <c r="C261" s="277" t="s">
        <v>211</v>
      </c>
      <c r="D261" s="117">
        <v>1</v>
      </c>
      <c r="E261" s="312"/>
      <c r="F261" s="312">
        <f t="shared" si="3"/>
        <v>0</v>
      </c>
      <c r="G261" s="252" t="s">
        <v>805</v>
      </c>
    </row>
    <row r="262" spans="1:8" s="55" customFormat="1" x14ac:dyDescent="0.35">
      <c r="A262" s="172" t="s">
        <v>717</v>
      </c>
      <c r="B262" s="301" t="s">
        <v>977</v>
      </c>
      <c r="C262" s="277" t="s">
        <v>27</v>
      </c>
      <c r="D262" s="295">
        <v>0.4</v>
      </c>
      <c r="E262" s="312"/>
      <c r="F262" s="312">
        <f t="shared" si="3"/>
        <v>0</v>
      </c>
      <c r="G262" s="252" t="s">
        <v>804</v>
      </c>
    </row>
    <row r="263" spans="1:8" s="55" customFormat="1" x14ac:dyDescent="0.35">
      <c r="A263" s="172">
        <v>153</v>
      </c>
      <c r="B263" s="301" t="s">
        <v>978</v>
      </c>
      <c r="C263" s="277" t="s">
        <v>211</v>
      </c>
      <c r="D263" s="117">
        <v>2</v>
      </c>
      <c r="E263" s="312"/>
      <c r="F263" s="312">
        <f t="shared" si="3"/>
        <v>0</v>
      </c>
      <c r="G263" s="252" t="s">
        <v>805</v>
      </c>
      <c r="H263" s="90"/>
    </row>
    <row r="264" spans="1:8" s="55" customFormat="1" x14ac:dyDescent="0.35">
      <c r="A264" s="172" t="s">
        <v>719</v>
      </c>
      <c r="B264" s="301" t="s">
        <v>979</v>
      </c>
      <c r="C264" s="277" t="s">
        <v>27</v>
      </c>
      <c r="D264" s="295">
        <v>0.8</v>
      </c>
      <c r="E264" s="312"/>
      <c r="F264" s="312">
        <f t="shared" ref="F264:F283" si="4">D264*E264</f>
        <v>0</v>
      </c>
      <c r="G264" s="252" t="s">
        <v>804</v>
      </c>
    </row>
    <row r="265" spans="1:8" s="55" customFormat="1" x14ac:dyDescent="0.35">
      <c r="A265" s="172">
        <v>154</v>
      </c>
      <c r="B265" s="301" t="s">
        <v>980</v>
      </c>
      <c r="C265" s="277" t="s">
        <v>211</v>
      </c>
      <c r="D265" s="117">
        <v>1</v>
      </c>
      <c r="E265" s="312"/>
      <c r="F265" s="312">
        <f t="shared" si="4"/>
        <v>0</v>
      </c>
      <c r="G265" s="252" t="s">
        <v>805</v>
      </c>
      <c r="H265" s="90"/>
    </row>
    <row r="266" spans="1:8" s="55" customFormat="1" x14ac:dyDescent="0.35">
      <c r="A266" s="172" t="s">
        <v>981</v>
      </c>
      <c r="B266" s="301" t="s">
        <v>982</v>
      </c>
      <c r="C266" s="277" t="s">
        <v>27</v>
      </c>
      <c r="D266" s="295">
        <v>0.4</v>
      </c>
      <c r="E266" s="312"/>
      <c r="F266" s="312">
        <f t="shared" si="4"/>
        <v>0</v>
      </c>
      <c r="G266" s="252" t="s">
        <v>804</v>
      </c>
    </row>
    <row r="267" spans="1:8" s="55" customFormat="1" x14ac:dyDescent="0.35">
      <c r="A267" s="172">
        <v>155</v>
      </c>
      <c r="B267" s="301" t="s">
        <v>983</v>
      </c>
      <c r="C267" s="277" t="s">
        <v>211</v>
      </c>
      <c r="D267" s="117">
        <v>1</v>
      </c>
      <c r="E267" s="312"/>
      <c r="F267" s="312">
        <f t="shared" si="4"/>
        <v>0</v>
      </c>
      <c r="G267" s="252" t="s">
        <v>805</v>
      </c>
      <c r="H267" s="90"/>
    </row>
    <row r="268" spans="1:8" s="55" customFormat="1" x14ac:dyDescent="0.35">
      <c r="A268" s="172" t="s">
        <v>984</v>
      </c>
      <c r="B268" s="301" t="s">
        <v>975</v>
      </c>
      <c r="C268" s="277" t="s">
        <v>27</v>
      </c>
      <c r="D268" s="295">
        <v>0.4</v>
      </c>
      <c r="E268" s="312"/>
      <c r="F268" s="312">
        <f t="shared" si="4"/>
        <v>0</v>
      </c>
      <c r="G268" s="252" t="s">
        <v>819</v>
      </c>
    </row>
    <row r="269" spans="1:8" s="55" customFormat="1" x14ac:dyDescent="0.35">
      <c r="A269" s="172">
        <v>156</v>
      </c>
      <c r="B269" s="301" t="s">
        <v>985</v>
      </c>
      <c r="C269" s="277" t="s">
        <v>211</v>
      </c>
      <c r="D269" s="117">
        <v>1</v>
      </c>
      <c r="E269" s="312"/>
      <c r="F269" s="312">
        <f t="shared" si="4"/>
        <v>0</v>
      </c>
      <c r="G269" s="252" t="s">
        <v>805</v>
      </c>
    </row>
    <row r="270" spans="1:8" s="55" customFormat="1" x14ac:dyDescent="0.35">
      <c r="A270" s="172" t="s">
        <v>986</v>
      </c>
      <c r="B270" s="301" t="s">
        <v>987</v>
      </c>
      <c r="C270" s="277" t="s">
        <v>27</v>
      </c>
      <c r="D270" s="295">
        <v>0.4</v>
      </c>
      <c r="E270" s="312"/>
      <c r="F270" s="312">
        <f t="shared" si="4"/>
        <v>0</v>
      </c>
      <c r="G270" s="252" t="s">
        <v>819</v>
      </c>
    </row>
    <row r="271" spans="1:8" s="55" customFormat="1" x14ac:dyDescent="0.35">
      <c r="A271" s="172">
        <v>157</v>
      </c>
      <c r="B271" s="301" t="s">
        <v>988</v>
      </c>
      <c r="C271" s="277" t="s">
        <v>211</v>
      </c>
      <c r="D271" s="117">
        <v>1</v>
      </c>
      <c r="E271" s="312"/>
      <c r="F271" s="312">
        <f t="shared" si="4"/>
        <v>0</v>
      </c>
      <c r="G271" s="252" t="s">
        <v>805</v>
      </c>
    </row>
    <row r="272" spans="1:8" s="55" customFormat="1" x14ac:dyDescent="0.35">
      <c r="A272" s="172" t="s">
        <v>989</v>
      </c>
      <c r="B272" s="301" t="s">
        <v>987</v>
      </c>
      <c r="C272" s="277" t="s">
        <v>27</v>
      </c>
      <c r="D272" s="295">
        <v>0.4</v>
      </c>
      <c r="E272" s="312"/>
      <c r="F272" s="312">
        <f t="shared" si="4"/>
        <v>0</v>
      </c>
      <c r="G272" s="252" t="s">
        <v>819</v>
      </c>
    </row>
    <row r="273" spans="1:8" s="55" customFormat="1" x14ac:dyDescent="0.35">
      <c r="A273" s="172">
        <v>158</v>
      </c>
      <c r="B273" s="301" t="s">
        <v>990</v>
      </c>
      <c r="C273" s="277" t="s">
        <v>211</v>
      </c>
      <c r="D273" s="117">
        <v>2</v>
      </c>
      <c r="E273" s="312"/>
      <c r="F273" s="312">
        <f t="shared" si="4"/>
        <v>0</v>
      </c>
      <c r="G273" s="252" t="s">
        <v>805</v>
      </c>
    </row>
    <row r="274" spans="1:8" x14ac:dyDescent="0.35">
      <c r="A274" s="172" t="s">
        <v>991</v>
      </c>
      <c r="B274" s="301" t="s">
        <v>992</v>
      </c>
      <c r="C274" s="277" t="s">
        <v>27</v>
      </c>
      <c r="D274" s="295">
        <v>0.8</v>
      </c>
      <c r="E274" s="312"/>
      <c r="F274" s="312">
        <f t="shared" si="4"/>
        <v>0</v>
      </c>
      <c r="G274" s="252" t="s">
        <v>819</v>
      </c>
    </row>
    <row r="275" spans="1:8" x14ac:dyDescent="0.35">
      <c r="A275" s="172">
        <v>159</v>
      </c>
      <c r="B275" s="301" t="s">
        <v>993</v>
      </c>
      <c r="C275" s="277" t="s">
        <v>211</v>
      </c>
      <c r="D275" s="117">
        <v>3</v>
      </c>
      <c r="E275" s="312"/>
      <c r="F275" s="312">
        <f t="shared" si="4"/>
        <v>0</v>
      </c>
      <c r="G275" s="252" t="s">
        <v>805</v>
      </c>
    </row>
    <row r="276" spans="1:8" x14ac:dyDescent="0.35">
      <c r="A276" s="172" t="s">
        <v>994</v>
      </c>
      <c r="B276" s="301" t="s">
        <v>992</v>
      </c>
      <c r="C276" s="277" t="s">
        <v>27</v>
      </c>
      <c r="D276" s="295">
        <v>1.2000000000000002</v>
      </c>
      <c r="E276" s="312"/>
      <c r="F276" s="312">
        <f t="shared" si="4"/>
        <v>0</v>
      </c>
      <c r="G276" s="252" t="s">
        <v>819</v>
      </c>
    </row>
    <row r="277" spans="1:8" s="184" customFormat="1" x14ac:dyDescent="0.35">
      <c r="A277" s="172">
        <v>160</v>
      </c>
      <c r="B277" s="301" t="s">
        <v>995</v>
      </c>
      <c r="C277" s="277" t="s">
        <v>211</v>
      </c>
      <c r="D277" s="117">
        <v>3</v>
      </c>
      <c r="E277" s="312"/>
      <c r="F277" s="312">
        <f t="shared" si="4"/>
        <v>0</v>
      </c>
      <c r="G277" s="252" t="s">
        <v>805</v>
      </c>
    </row>
    <row r="278" spans="1:8" s="184" customFormat="1" x14ac:dyDescent="0.35">
      <c r="A278" s="172" t="s">
        <v>996</v>
      </c>
      <c r="B278" s="301" t="s">
        <v>997</v>
      </c>
      <c r="C278" s="277" t="s">
        <v>27</v>
      </c>
      <c r="D278" s="295">
        <v>1.2000000000000002</v>
      </c>
      <c r="E278" s="312"/>
      <c r="F278" s="312">
        <f t="shared" si="4"/>
        <v>0</v>
      </c>
      <c r="G278" s="252" t="s">
        <v>819</v>
      </c>
    </row>
    <row r="279" spans="1:8" s="55" customFormat="1" x14ac:dyDescent="0.35">
      <c r="A279" s="281" t="s">
        <v>286</v>
      </c>
      <c r="B279" s="306" t="s">
        <v>1158</v>
      </c>
      <c r="C279" s="172" t="s">
        <v>27</v>
      </c>
      <c r="D279" s="174">
        <v>50</v>
      </c>
      <c r="E279" s="312"/>
      <c r="F279" s="312">
        <f t="shared" si="4"/>
        <v>0</v>
      </c>
      <c r="G279" s="252" t="s">
        <v>805</v>
      </c>
    </row>
    <row r="280" spans="1:8" s="55" customFormat="1" x14ac:dyDescent="0.35">
      <c r="A280" s="281" t="s">
        <v>998</v>
      </c>
      <c r="B280" s="306" t="s">
        <v>1159</v>
      </c>
      <c r="C280" s="172" t="s">
        <v>27</v>
      </c>
      <c r="D280" s="295">
        <v>50.5</v>
      </c>
      <c r="E280" s="312"/>
      <c r="F280" s="312">
        <f t="shared" si="4"/>
        <v>0</v>
      </c>
      <c r="G280" s="252" t="s">
        <v>819</v>
      </c>
    </row>
    <row r="281" spans="1:8" s="55" customFormat="1" x14ac:dyDescent="0.35">
      <c r="A281" s="172">
        <v>162</v>
      </c>
      <c r="B281" s="304" t="s">
        <v>1160</v>
      </c>
      <c r="C281" s="172" t="s">
        <v>28</v>
      </c>
      <c r="D281" s="174">
        <v>3</v>
      </c>
      <c r="E281" s="312"/>
      <c r="F281" s="312">
        <f t="shared" si="4"/>
        <v>0</v>
      </c>
      <c r="G281" s="252" t="s">
        <v>805</v>
      </c>
    </row>
    <row r="282" spans="1:8" s="55" customFormat="1" x14ac:dyDescent="0.35">
      <c r="A282" s="172">
        <v>163</v>
      </c>
      <c r="B282" s="304" t="s">
        <v>1161</v>
      </c>
      <c r="C282" s="172" t="s">
        <v>27</v>
      </c>
      <c r="D282" s="289">
        <v>50</v>
      </c>
      <c r="E282" s="312"/>
      <c r="F282" s="312">
        <f t="shared" si="4"/>
        <v>0</v>
      </c>
      <c r="G282" s="252" t="s">
        <v>805</v>
      </c>
      <c r="H282" s="90"/>
    </row>
    <row r="283" spans="1:8" s="197" customFormat="1" ht="16.5" thickBot="1" x14ac:dyDescent="0.4">
      <c r="A283" s="172">
        <v>164</v>
      </c>
      <c r="B283" s="304" t="s">
        <v>1162</v>
      </c>
      <c r="C283" s="172" t="s">
        <v>27</v>
      </c>
      <c r="D283" s="289">
        <v>50</v>
      </c>
      <c r="E283" s="312"/>
      <c r="F283" s="312">
        <f t="shared" si="4"/>
        <v>0</v>
      </c>
      <c r="G283" s="252" t="s">
        <v>805</v>
      </c>
    </row>
    <row r="284" spans="1:8" ht="16.5" thickBot="1" x14ac:dyDescent="0.4">
      <c r="A284" s="215"/>
      <c r="B284" s="258" t="s">
        <v>30</v>
      </c>
      <c r="C284" s="218"/>
      <c r="D284" s="268"/>
      <c r="E284" s="268"/>
      <c r="F284" s="221">
        <f>SUM(F7:F283)</f>
        <v>0</v>
      </c>
    </row>
    <row r="285" spans="1:8" ht="16.5" thickBot="1" x14ac:dyDescent="0.4">
      <c r="A285" s="231"/>
      <c r="B285" s="259" t="s">
        <v>817</v>
      </c>
      <c r="C285" s="226"/>
      <c r="D285" s="269"/>
      <c r="E285" s="269"/>
      <c r="F285" s="270">
        <f>F284*C285</f>
        <v>0</v>
      </c>
    </row>
    <row r="286" spans="1:8" ht="16.5" thickBot="1" x14ac:dyDescent="0.4">
      <c r="A286" s="224"/>
      <c r="B286" s="260" t="s">
        <v>32</v>
      </c>
      <c r="C286" s="227"/>
      <c r="D286" s="271"/>
      <c r="E286" s="271"/>
      <c r="F286" s="221">
        <f>SUM(F284:F285)</f>
        <v>0</v>
      </c>
    </row>
    <row r="287" spans="1:8" ht="16.5" thickBot="1" x14ac:dyDescent="0.4">
      <c r="A287" s="231"/>
      <c r="B287" s="259" t="s">
        <v>34</v>
      </c>
      <c r="C287" s="226"/>
      <c r="D287" s="269"/>
      <c r="E287" s="269"/>
      <c r="F287" s="270">
        <f>F286*C287</f>
        <v>0</v>
      </c>
    </row>
    <row r="288" spans="1:8" ht="16.5" thickBot="1" x14ac:dyDescent="0.4">
      <c r="A288" s="224"/>
      <c r="B288" s="260" t="s">
        <v>32</v>
      </c>
      <c r="C288" s="227"/>
      <c r="D288" s="271"/>
      <c r="E288" s="271"/>
      <c r="F288" s="221">
        <f>SUM(F286:F287)</f>
        <v>0</v>
      </c>
    </row>
    <row r="289" spans="1:6" ht="16.5" thickBot="1" x14ac:dyDescent="0.4">
      <c r="A289" s="224"/>
      <c r="B289" s="261" t="s">
        <v>818</v>
      </c>
      <c r="C289" s="251"/>
      <c r="D289" s="271"/>
      <c r="E289" s="271"/>
      <c r="F289" s="272">
        <f>F288*C289</f>
        <v>0</v>
      </c>
    </row>
    <row r="290" spans="1:6" ht="16.5" thickBot="1" x14ac:dyDescent="0.4">
      <c r="A290" s="231"/>
      <c r="B290" s="262" t="s">
        <v>32</v>
      </c>
      <c r="C290" s="234"/>
      <c r="D290" s="269"/>
      <c r="E290" s="269"/>
      <c r="F290" s="269">
        <f>SUM(F288:F289)</f>
        <v>0</v>
      </c>
    </row>
    <row r="291" spans="1:6" ht="15" customHeight="1" x14ac:dyDescent="0.35"/>
    <row r="292" spans="1:6" ht="5.25" customHeight="1" x14ac:dyDescent="0.35"/>
  </sheetData>
  <autoFilter ref="A6:G290"/>
  <mergeCells count="6">
    <mergeCell ref="F4:F5"/>
    <mergeCell ref="A4:A5"/>
    <mergeCell ref="B4:B5"/>
    <mergeCell ref="C4:C5"/>
    <mergeCell ref="D4:D5"/>
    <mergeCell ref="E4:E5"/>
  </mergeCells>
  <conditionalFormatting sqref="B246:C246 B21:D21 B125:D128 D11:E13">
    <cfRule type="cellIs" dxfId="15" priority="16" stopIfTrue="1" operator="equal">
      <formula>0</formula>
    </cfRule>
  </conditionalFormatting>
  <conditionalFormatting sqref="D21:E21 D125:E128 D11:E13">
    <cfRule type="cellIs" dxfId="14" priority="15" stopIfTrue="1" operator="equal">
      <formula>8223.307275</formula>
    </cfRule>
  </conditionalFormatting>
  <conditionalFormatting sqref="D50 D53">
    <cfRule type="cellIs" dxfId="13" priority="14" stopIfTrue="1" operator="equal">
      <formula>8223.307275</formula>
    </cfRule>
  </conditionalFormatting>
  <conditionalFormatting sqref="D58 D61">
    <cfRule type="cellIs" dxfId="12" priority="13" stopIfTrue="1" operator="equal">
      <formula>8223.307275</formula>
    </cfRule>
  </conditionalFormatting>
  <conditionalFormatting sqref="D14">
    <cfRule type="cellIs" dxfId="11" priority="9" stopIfTrue="1" operator="equal">
      <formula>8223.307275</formula>
    </cfRule>
  </conditionalFormatting>
  <conditionalFormatting sqref="B17:D17 B15:B16">
    <cfRule type="cellIs" dxfId="10" priority="12" stopIfTrue="1" operator="equal">
      <formula>0</formula>
    </cfRule>
  </conditionalFormatting>
  <conditionalFormatting sqref="D17">
    <cfRule type="cellIs" dxfId="9" priority="11" stopIfTrue="1" operator="equal">
      <formula>8223.307275</formula>
    </cfRule>
  </conditionalFormatting>
  <conditionalFormatting sqref="D14">
    <cfRule type="cellIs" dxfId="8" priority="10" stopIfTrue="1" operator="equal">
      <formula>0</formula>
    </cfRule>
  </conditionalFormatting>
  <conditionalFormatting sqref="D34">
    <cfRule type="cellIs" dxfId="7" priority="8" stopIfTrue="1" operator="equal">
      <formula>8223.307275</formula>
    </cfRule>
  </conditionalFormatting>
  <conditionalFormatting sqref="D42 D45">
    <cfRule type="cellIs" dxfId="6" priority="7" stopIfTrue="1" operator="equal">
      <formula>8223.307275</formula>
    </cfRule>
  </conditionalFormatting>
  <conditionalFormatting sqref="D46 D49">
    <cfRule type="cellIs" dxfId="5" priority="6" stopIfTrue="1" operator="equal">
      <formula>8223.307275</formula>
    </cfRule>
  </conditionalFormatting>
  <conditionalFormatting sqref="D54 D57">
    <cfRule type="cellIs" dxfId="4" priority="5" stopIfTrue="1" operator="equal">
      <formula>8223.307275</formula>
    </cfRule>
  </conditionalFormatting>
  <conditionalFormatting sqref="D62 D65">
    <cfRule type="cellIs" dxfId="3" priority="4" stopIfTrue="1" operator="equal">
      <formula>8223.307275</formula>
    </cfRule>
  </conditionalFormatting>
  <conditionalFormatting sqref="D66 D69">
    <cfRule type="cellIs" dxfId="2" priority="3" stopIfTrue="1" operator="equal">
      <formula>8223.307275</formula>
    </cfRule>
  </conditionalFormatting>
  <conditionalFormatting sqref="D70">
    <cfRule type="cellIs" dxfId="1" priority="2" stopIfTrue="1" operator="equal">
      <formula>8223.307275</formula>
    </cfRule>
  </conditionalFormatting>
  <conditionalFormatting sqref="D254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2022-07-12T12:44:04Z</dcterms:modified>
</cp:coreProperties>
</file>