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P5" i="2" l="1"/>
  <c r="P6" i="2"/>
  <c r="P7" i="2" l="1"/>
  <c r="M11" i="2" l="1"/>
</calcChain>
</file>

<file path=xl/sharedStrings.xml><?xml version="1.0" encoding="utf-8"?>
<sst xmlns="http://schemas.openxmlformats.org/spreadsheetml/2006/main" count="137" uniqueCount="79">
  <si>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</si>
  <si>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</si>
  <si>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</si>
  <si>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</si>
  <si>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</si>
  <si>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</si>
  <si>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</si>
  <si>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</si>
  <si>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</si>
  <si>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</si>
  <si>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</si>
  <si>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</si>
  <si>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</si>
  <si>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</si>
  <si>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</si>
  <si>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</si>
  <si>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</si>
  <si>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</si>
  <si>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</si>
  <si>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</si>
  <si>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</si>
  <si>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</si>
  <si>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</si>
  <si>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</si>
  <si>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</si>
  <si>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</si>
  <si>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</si>
  <si>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</si>
  <si>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</si>
  <si>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</si>
  <si>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</si>
  <si>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</si>
  <si>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</si>
  <si>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</si>
  <si>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</si>
  <si>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</si>
  <si>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</si>
  <si>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</si>
  <si>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</si>
  <si>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</si>
  <si>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</si>
  <si>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</si>
  <si>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</si>
  <si>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</si>
  <si>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</si>
  <si>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</si>
  <si>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</si>
  <si>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</si>
  <si>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</si>
  <si>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</si>
  <si>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</si>
  <si>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</si>
  <si>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</si>
  <si>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</si>
  <si>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</si>
  <si>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</si>
  <si>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</si>
  <si>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</si>
  <si>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</si>
  <si>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</si>
  <si>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</si>
  <si>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</si>
  <si>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ი. გამრეკელის ქ. №35ა-ში მდებარე წყალსადენის გარე ქსელის მოწყობა</t>
  </si>
  <si>
    <t>ვაკე-საბურთალო</t>
  </si>
  <si>
    <t>GWP-034843</t>
  </si>
  <si>
    <t>საირმის ქუჩა_წყალარინების ქსელის მოწყობა</t>
  </si>
  <si>
    <t>GWP_Capex_WS33</t>
  </si>
  <si>
    <t>GWP-036079</t>
  </si>
  <si>
    <t>სატუმბი 540-თან საყრდენი კედლისა და ღობის მოწყობა</t>
  </si>
  <si>
    <t>ღობის მოწყობა</t>
  </si>
  <si>
    <t>GWP-032024</t>
  </si>
  <si>
    <t>იყალთოს გორა #5</t>
  </si>
  <si>
    <t>თამაზ ნადარეიშვილის ქუჩაზე წყალსადენის ქსელის რეაბილიტაცია</t>
  </si>
  <si>
    <t>GWP_Capex_COM01RD</t>
  </si>
  <si>
    <t>GWP-031588</t>
  </si>
  <si>
    <t>ზემო ვეძისი , #81-ის მიმდებარედ (კანალიზაცია)</t>
  </si>
  <si>
    <t>GWP-039307</t>
  </si>
  <si>
    <t>GWP_Capex_COM01RST</t>
  </si>
  <si>
    <t>GWP-037806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</si>
</sst>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D1" zoomScale="80" zoomScaleNormal="80" workbookViewId="0">
      <selection activeCell="J15" sqref="J15"/>
    </sheetView>
  </sheetViews>
  <sheetFormatPr defaultColWidth="9.1796875" defaultRowHeight="16" x14ac:dyDescent="0.45"/>
  <cols>
    <col min="1" max="1" width="1" style="1" customWidth="1"/>
    <col min="2" max="2" width="7" style="1" bestFit="1" customWidth="1"/>
    <col min="3" max="3" width="21.1796875" style="1" customWidth="1"/>
    <col min="4" max="4" width="17.54296875" style="1" bestFit="1" customWidth="1"/>
    <col min="5" max="5" width="49.54296875" style="34" customWidth="1"/>
    <col min="6" max="6" width="18.81640625" style="1" customWidth="1"/>
    <col min="7" max="7" width="17.453125" style="1" bestFit="1" customWidth="1"/>
    <col min="8" max="9" width="24.81640625" style="1" customWidth="1"/>
    <col min="10" max="10" width="22.453125" style="1" bestFit="1" customWidth="1"/>
    <col min="11" max="11" width="26.269531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8"/>
      <c r="N3" s="38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19">
        <v>1</v>
      </c>
      <c r="C5" s="33" t="s">
        <v>59</v>
      </c>
      <c r="D5" s="33" t="s">
        <v>64</v>
      </c>
      <c r="E5" s="36" t="s">
        <v>65</v>
      </c>
      <c r="F5" s="19" t="s">
        <v>60</v>
      </c>
      <c r="G5" s="20" t="s">
        <v>63</v>
      </c>
      <c r="H5" s="25">
        <v>1792768.084818902</v>
      </c>
      <c r="I5" s="21">
        <v>100</v>
      </c>
      <c r="J5" s="27">
        <v>45041</v>
      </c>
      <c r="K5" s="27">
        <v>45048</v>
      </c>
      <c r="L5" s="22"/>
      <c r="M5" s="28"/>
      <c r="N5" s="23"/>
      <c r="P5" s="32">
        <f>M5-H5</f>
        <v>-1792768.084818902</v>
      </c>
    </row>
    <row r="6" spans="1:16" ht="32" x14ac:dyDescent="0.45">
      <c r="B6" s="19">
        <v>2</v>
      </c>
      <c r="C6" s="19" t="s">
        <v>66</v>
      </c>
      <c r="D6" s="33" t="s">
        <v>67</v>
      </c>
      <c r="E6" s="36" t="s">
        <v>68</v>
      </c>
      <c r="F6" s="19" t="s">
        <v>69</v>
      </c>
      <c r="G6" s="20" t="s">
        <v>63</v>
      </c>
      <c r="H6" s="25">
        <v>36573.857958013243</v>
      </c>
      <c r="I6" s="21">
        <v>20</v>
      </c>
      <c r="J6" s="27">
        <v>45041</v>
      </c>
      <c r="K6" s="27">
        <v>45048</v>
      </c>
      <c r="L6" s="22"/>
      <c r="M6" s="28"/>
      <c r="N6" s="23"/>
      <c r="P6" s="32">
        <f>M6-H6</f>
        <v>-36573.857958013243</v>
      </c>
    </row>
    <row r="7" spans="1:16" x14ac:dyDescent="0.45">
      <c r="B7" s="19">
        <v>3</v>
      </c>
      <c r="C7" s="19" t="s">
        <v>61</v>
      </c>
      <c r="D7" s="33" t="s">
        <v>70</v>
      </c>
      <c r="E7" s="36" t="s">
        <v>71</v>
      </c>
      <c r="F7" s="19" t="s">
        <v>8</v>
      </c>
      <c r="G7" s="20" t="s">
        <v>63</v>
      </c>
      <c r="H7" s="25">
        <v>26686.444108528747</v>
      </c>
      <c r="I7" s="21">
        <v>10</v>
      </c>
      <c r="J7" s="27">
        <v>45041</v>
      </c>
      <c r="K7" s="27">
        <v>45048</v>
      </c>
      <c r="L7" s="22"/>
      <c r="M7" s="28"/>
      <c r="N7" s="23"/>
      <c r="P7" s="32">
        <f>M7-H7</f>
        <v>-26686.444108528747</v>
      </c>
    </row>
    <row r="8" spans="1:16" ht="32" x14ac:dyDescent="0.45">
      <c r="B8" s="19">
        <v>4</v>
      </c>
      <c r="C8" s="33" t="s">
        <v>73</v>
      </c>
      <c r="D8" s="33" t="s">
        <v>74</v>
      </c>
      <c r="E8" s="36" t="s">
        <v>62</v>
      </c>
      <c r="F8" s="19" t="s">
        <v>8</v>
      </c>
      <c r="G8" s="20" t="s">
        <v>63</v>
      </c>
      <c r="H8" s="25">
        <v>87518.797748823257</v>
      </c>
      <c r="I8" s="21">
        <v>20</v>
      </c>
      <c r="J8" s="27">
        <v>45041</v>
      </c>
      <c r="K8" s="27">
        <v>45048</v>
      </c>
      <c r="L8" s="22"/>
      <c r="M8" s="28"/>
      <c r="N8" s="23"/>
      <c r="P8" s="32"/>
    </row>
    <row r="9" spans="1:16" x14ac:dyDescent="0.45">
      <c r="B9" s="19">
        <v>5</v>
      </c>
      <c r="C9" s="33" t="s">
        <v>77</v>
      </c>
      <c r="D9" s="33" t="s">
        <v>78</v>
      </c>
      <c r="E9" s="36" t="s">
        <v>75</v>
      </c>
      <c r="F9" s="19" t="s">
        <v>60</v>
      </c>
      <c r="G9" s="20" t="s">
        <v>63</v>
      </c>
      <c r="H9" s="25">
        <v>164525.76475772529</v>
      </c>
      <c r="I9" s="21">
        <v>25</v>
      </c>
      <c r="J9" s="27">
        <v>45041</v>
      </c>
      <c r="K9" s="27">
        <v>45048</v>
      </c>
      <c r="L9" s="22"/>
      <c r="M9" s="28"/>
      <c r="N9" s="23"/>
      <c r="P9" s="32"/>
    </row>
    <row r="10" spans="1:16" ht="32" x14ac:dyDescent="0.45">
      <c r="B10" s="19">
        <v>6</v>
      </c>
      <c r="C10" s="33" t="s">
        <v>61</v>
      </c>
      <c r="D10" s="33" t="s">
        <v>76</v>
      </c>
      <c r="E10" s="36" t="s">
        <v>72</v>
      </c>
      <c r="F10" s="19" t="s">
        <v>8</v>
      </c>
      <c r="G10" s="20" t="s">
        <v>63</v>
      </c>
      <c r="H10" s="25">
        <v>39901.585635621777</v>
      </c>
      <c r="I10" s="21">
        <v>10</v>
      </c>
      <c r="J10" s="27">
        <v>45041</v>
      </c>
      <c r="K10" s="27">
        <v>45048</v>
      </c>
      <c r="L10" s="22"/>
      <c r="M10" s="28"/>
      <c r="N10" s="23"/>
      <c r="P10" s="32"/>
    </row>
    <row r="11" spans="1:16" ht="16.5" thickBot="1" x14ac:dyDescent="0.5">
      <c r="B11" s="18" t="s">
        <v>47</v>
      </c>
      <c r="C11" s="17"/>
      <c r="D11" s="17"/>
      <c r="E11" s="37"/>
      <c r="F11" s="17"/>
      <c r="G11" s="17"/>
      <c r="H11" s="29">
        <f>SUM(H5:H10)</f>
        <v>2147974.5350276139</v>
      </c>
      <c r="I11" s="24"/>
      <c r="J11" s="24"/>
      <c r="K11" s="26"/>
      <c r="L11" s="22"/>
      <c r="M11" s="30">
        <f>SUM(M5:M7)</f>
        <v>0</v>
      </c>
      <c r="N11" s="31"/>
    </row>
    <row r="12" spans="1:16" ht="16.5" thickTop="1" x14ac:dyDescent="0.45"/>
    <row r="13" spans="1:16" x14ac:dyDescent="0.45">
      <c r="L13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2023-04-25T11:23:04Z</dcterms:modified>
</cp:coreProperties>
</file>