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izonline-my.sharepoint.com/personal/tamar_khurtsilava_giz_de/Documents/Dokumente/Tender/2023/83441032-architect/"/>
    </mc:Choice>
  </mc:AlternateContent>
  <xr:revisionPtr revIDLastSave="11" documentId="13_ncr:1_{EE2AB156-83EE-4139-BCF0-83D2E11900A0}" xr6:coauthVersionLast="47" xr6:coauthVersionMax="47" xr10:uidLastSave="{32EC3B8A-E764-47CB-94E6-569A8A31BD96}"/>
  <bookViews>
    <workbookView xWindow="-120" yWindow="-120" windowWidth="29040" windowHeight="15840" xr2:uid="{00000000-000D-0000-FFFF-FFFF00000000}"/>
  </bookViews>
  <sheets>
    <sheet name="Company-Service Contract" sheetId="2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7" i="2" l="1"/>
  <c r="F27" i="2" l="1"/>
  <c r="F34" i="2"/>
  <c r="F35" i="2"/>
  <c r="F36" i="2"/>
  <c r="F37" i="2"/>
  <c r="F38" i="2"/>
  <c r="F23" i="2"/>
  <c r="F24" i="2"/>
  <c r="F25" i="2"/>
  <c r="F26" i="2"/>
  <c r="F28" i="2"/>
  <c r="C10" i="2"/>
  <c r="C12" i="2"/>
  <c r="F12" i="2"/>
  <c r="C11" i="2"/>
  <c r="C13" i="2"/>
  <c r="C14" i="2"/>
  <c r="C15" i="2"/>
  <c r="C16" i="2"/>
  <c r="C17" i="2"/>
  <c r="F13" i="2"/>
  <c r="F29" i="2" l="1"/>
  <c r="F39" i="2"/>
  <c r="F15" i="2" l="1"/>
  <c r="F10" i="2" l="1"/>
  <c r="F11" i="2"/>
  <c r="F14" i="2"/>
  <c r="F16" i="2"/>
  <c r="F17" i="2"/>
  <c r="F18" i="2" l="1"/>
  <c r="F42" i="2" s="1"/>
  <c r="F43" i="2" l="1"/>
  <c r="F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<sst xmlns="http://schemas.openxmlformats.org/spreadsheetml/2006/main" count="73" uniqueCount="45">
  <si>
    <t>Tender number:</t>
  </si>
  <si>
    <t>Contractor:</t>
  </si>
  <si>
    <t>Project number (PN):</t>
  </si>
  <si>
    <t>Tax ID</t>
  </si>
  <si>
    <t>Date:</t>
  </si>
  <si>
    <t>Address:</t>
  </si>
  <si>
    <t>Assignment: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</si>
  <si>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</si>
  <si>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</si>
  <si>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</si>
  <si>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</si>
  <si>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</si>
  <si>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</si>
  <si>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</si>
  <si>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</si>
  <si>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Expert</t>
  </si>
  <si>
    <t xml:space="preserve">Expert 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</si>
  <si>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</si>
  <si>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</si>
  <si>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</si>
  <si>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</si>
  <si>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</si>
  <si>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</si>
  <si>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</si>
  <si>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</si>
  <si>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</si>
  <si>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Per-diem allowance</t>
  </si>
  <si>
    <t>Overnight1 accommodation allowance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</si>
  <si>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</si>
  <si>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</si>
  <si>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</si>
  <si>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</si>
  <si>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</si>
  <si>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</si>
  <si>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</si>
  <si>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</si>
  <si>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</si>
  <si>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</si>
  <si>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</si>
  <si>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</si>
  <si>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Price schedule</t>
  </si>
  <si>
    <t>Supervision of the construction works of busines service yards</t>
  </si>
  <si>
    <t>20.2275.4-002.00/0103</t>
  </si>
  <si>
    <t>Architect for Kakheti</t>
  </si>
  <si>
    <t>Architect for 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</si>
</sst>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\-"/>
  </numFmts>
  <fonts count="1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 tint="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49" fontId="4" fillId="3" borderId="2" applyNumberFormat="0">
      <alignment vertical="center" wrapText="1"/>
      <protection locked="0"/>
    </xf>
    <xf numFmtId="0" fontId="4" fillId="3" borderId="2" applyNumberFormat="0">
      <alignment vertical="center" shrinkToFit="1"/>
      <protection locked="0"/>
    </xf>
    <xf numFmtId="4" fontId="4" fillId="3" borderId="2">
      <alignment vertical="center" shrinkToFit="1"/>
      <protection locked="0"/>
    </xf>
    <xf numFmtId="164" fontId="8" fillId="0" borderId="4" applyFont="0" applyFill="0" applyAlignment="0" applyProtection="0"/>
    <xf numFmtId="0" fontId="9" fillId="0" borderId="6" applyNumberFormat="0" applyFill="0" applyAlignment="0" applyProtection="0"/>
    <xf numFmtId="0" fontId="8" fillId="0" borderId="4" applyNumberFormat="0">
      <alignment vertical="center" wrapText="1"/>
    </xf>
  </cellStyleXfs>
  <cellXfs count="93">
    <xf numFmtId="0" fontId="0" fillId="0" borderId="0" xfId="0"/>
    <xf numFmtId="0" fontId="3" fillId="0" borderId="0" xfId="0" applyFont="1"/>
    <xf numFmtId="0" fontId="3" fillId="4" borderId="0" xfId="0" applyFont="1" applyFill="1"/>
    <xf numFmtId="0" fontId="3" fillId="0" borderId="21" xfId="0" applyFont="1" applyBorder="1"/>
    <xf numFmtId="0" fontId="3" fillId="0" borderId="22" xfId="0" applyFont="1" applyBorder="1"/>
    <xf numFmtId="0" fontId="3" fillId="0" borderId="10" xfId="7" applyFont="1" applyBorder="1">
      <alignment vertical="center" wrapText="1"/>
    </xf>
    <xf numFmtId="0" fontId="6" fillId="0" borderId="0" xfId="1" applyFont="1" applyFill="1" applyBorder="1" applyAlignment="1">
      <alignment vertical="center"/>
    </xf>
    <xf numFmtId="9" fontId="3" fillId="0" borderId="22" xfId="0" applyNumberFormat="1" applyFont="1" applyBorder="1" applyAlignment="1">
      <alignment horizontal="center"/>
    </xf>
    <xf numFmtId="0" fontId="2" fillId="0" borderId="22" xfId="0" applyFont="1" applyBorder="1"/>
    <xf numFmtId="0" fontId="3" fillId="5" borderId="4" xfId="0" applyFont="1" applyFill="1" applyBorder="1" applyProtection="1">
      <protection locked="0"/>
    </xf>
    <xf numFmtId="0" fontId="3" fillId="5" borderId="5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0" fontId="3" fillId="5" borderId="11" xfId="0" applyFont="1" applyFill="1" applyBorder="1" applyAlignment="1" applyProtection="1">
      <alignment wrapText="1"/>
      <protection locked="0"/>
    </xf>
    <xf numFmtId="0" fontId="3" fillId="5" borderId="5" xfId="0" applyFont="1" applyFill="1" applyBorder="1" applyAlignment="1" applyProtection="1">
      <alignment horizontal="left" wrapText="1"/>
      <protection locked="0"/>
    </xf>
    <xf numFmtId="0" fontId="3" fillId="5" borderId="12" xfId="0" applyFont="1" applyFill="1" applyBorder="1" applyAlignment="1" applyProtection="1">
      <alignment horizontal="left" wrapText="1"/>
      <protection locked="0"/>
    </xf>
    <xf numFmtId="0" fontId="3" fillId="5" borderId="4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 applyProtection="1">
      <alignment horizontal="left" wrapText="1"/>
      <protection locked="0"/>
    </xf>
    <xf numFmtId="0" fontId="3" fillId="5" borderId="28" xfId="0" applyFont="1" applyFill="1" applyBorder="1" applyAlignment="1" applyProtection="1">
      <alignment horizontal="left" wrapText="1"/>
      <protection locked="0"/>
    </xf>
    <xf numFmtId="49" fontId="5" fillId="5" borderId="3" xfId="2" applyFont="1" applyFill="1" applyBorder="1">
      <alignment vertical="center" wrapText="1"/>
      <protection locked="0"/>
    </xf>
    <xf numFmtId="0" fontId="3" fillId="5" borderId="4" xfId="7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5" borderId="9" xfId="0" applyFont="1" applyFill="1" applyBorder="1" applyAlignment="1" applyProtection="1">
      <alignment wrapText="1"/>
      <protection locked="0"/>
    </xf>
    <xf numFmtId="0" fontId="3" fillId="5" borderId="10" xfId="0" applyFont="1" applyFill="1" applyBorder="1" applyAlignment="1" applyProtection="1">
      <alignment wrapText="1"/>
      <protection locked="0"/>
    </xf>
    <xf numFmtId="0" fontId="3" fillId="5" borderId="16" xfId="0" applyFont="1" applyFill="1" applyBorder="1" applyAlignment="1" applyProtection="1">
      <alignment horizontal="left"/>
      <protection locked="0"/>
    </xf>
    <xf numFmtId="0" fontId="3" fillId="5" borderId="26" xfId="0" applyFont="1" applyFill="1" applyBorder="1" applyAlignment="1" applyProtection="1">
      <alignment horizontal="left" wrapText="1"/>
      <protection locked="0"/>
    </xf>
    <xf numFmtId="0" fontId="3" fillId="5" borderId="20" xfId="0" applyFont="1" applyFill="1" applyBorder="1" applyAlignment="1" applyProtection="1">
      <alignment horizontal="left" wrapText="1"/>
      <protection locked="0"/>
    </xf>
    <xf numFmtId="0" fontId="3" fillId="5" borderId="30" xfId="0" applyFont="1" applyFill="1" applyBorder="1" applyAlignment="1" applyProtection="1">
      <alignment horizontal="left" wrapText="1"/>
      <protection locked="0"/>
    </xf>
    <xf numFmtId="0" fontId="3" fillId="5" borderId="9" xfId="0" applyFont="1" applyFill="1" applyBorder="1" applyAlignment="1" applyProtection="1">
      <alignment horizontal="left" wrapText="1"/>
      <protection locked="0"/>
    </xf>
    <xf numFmtId="0" fontId="3" fillId="5" borderId="10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3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8" fillId="4" borderId="0" xfId="0" applyFont="1" applyFill="1"/>
    <xf numFmtId="0" fontId="2" fillId="5" borderId="33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5" fillId="5" borderId="30" xfId="0" applyFont="1" applyFill="1" applyBorder="1" applyAlignment="1" applyProtection="1">
      <alignment wrapText="1"/>
      <protection locked="0"/>
    </xf>
    <xf numFmtId="0" fontId="14" fillId="0" borderId="0" xfId="0" applyFont="1"/>
    <xf numFmtId="0" fontId="3" fillId="5" borderId="29" xfId="0" applyFont="1" applyFill="1" applyBorder="1" applyAlignment="1" applyProtection="1">
      <alignment wrapText="1"/>
      <protection locked="0"/>
    </xf>
    <xf numFmtId="0" fontId="3" fillId="5" borderId="30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wrapText="1"/>
      <protection locked="0"/>
    </xf>
    <xf numFmtId="0" fontId="3" fillId="5" borderId="32" xfId="0" applyFont="1" applyFill="1" applyBorder="1" applyAlignment="1" applyProtection="1">
      <alignment wrapText="1"/>
      <protection locked="0"/>
    </xf>
    <xf numFmtId="0" fontId="3" fillId="5" borderId="15" xfId="0" applyFont="1" applyFill="1" applyBorder="1" applyAlignment="1" applyProtection="1">
      <alignment wrapText="1"/>
      <protection locked="0"/>
    </xf>
    <xf numFmtId="0" fontId="13" fillId="0" borderId="0" xfId="0" applyFont="1"/>
    <xf numFmtId="0" fontId="2" fillId="0" borderId="7" xfId="0" applyFont="1" applyBorder="1"/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5" fillId="6" borderId="24" xfId="0" applyFont="1" applyFill="1" applyBorder="1" applyAlignment="1">
      <alignment horizontal="left" vertical="top" wrapText="1"/>
    </xf>
    <xf numFmtId="0" fontId="15" fillId="6" borderId="24" xfId="0" applyFont="1" applyFill="1" applyBorder="1" applyAlignment="1">
      <alignment horizontal="left" vertical="top"/>
    </xf>
    <xf numFmtId="0" fontId="15" fillId="6" borderId="25" xfId="0" applyFont="1" applyFill="1" applyBorder="1" applyAlignment="1">
      <alignment horizontal="left" vertical="top" wrapText="1"/>
    </xf>
    <xf numFmtId="0" fontId="15" fillId="6" borderId="25" xfId="0" applyFont="1" applyFill="1" applyBorder="1" applyAlignment="1">
      <alignment horizontal="left" vertical="top"/>
    </xf>
    <xf numFmtId="0" fontId="15" fillId="6" borderId="17" xfId="0" applyFont="1" applyFill="1" applyBorder="1" applyAlignment="1">
      <alignment horizontal="left" vertical="top"/>
    </xf>
    <xf numFmtId="0" fontId="15" fillId="6" borderId="27" xfId="0" applyFont="1" applyFill="1" applyBorder="1" applyAlignment="1">
      <alignment horizontal="left" vertical="top" wrapText="1"/>
    </xf>
    <xf numFmtId="0" fontId="15" fillId="6" borderId="17" xfId="0" applyFont="1" applyFill="1" applyBorder="1" applyAlignment="1">
      <alignment horizontal="left" vertical="top" wrapText="1"/>
    </xf>
    <xf numFmtId="0" fontId="3" fillId="0" borderId="17" xfId="0" applyFont="1" applyBorder="1"/>
    <xf numFmtId="0" fontId="3" fillId="0" borderId="35" xfId="0" applyFont="1" applyBorder="1"/>
    <xf numFmtId="0" fontId="6" fillId="0" borderId="17" xfId="1" applyFont="1" applyFill="1" applyBorder="1" applyAlignment="1">
      <alignment vertical="center"/>
    </xf>
    <xf numFmtId="0" fontId="3" fillId="5" borderId="19" xfId="0" applyFont="1" applyFill="1" applyBorder="1" applyAlignment="1" applyProtection="1">
      <alignment horizontal="left"/>
      <protection locked="0"/>
    </xf>
    <xf numFmtId="0" fontId="14" fillId="5" borderId="6" xfId="0" applyFont="1" applyFill="1" applyBorder="1"/>
    <xf numFmtId="0" fontId="1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6" fillId="2" borderId="17" xfId="1" applyFont="1" applyFill="1" applyBorder="1" applyAlignment="1">
      <alignment vertical="center"/>
    </xf>
    <xf numFmtId="0" fontId="2" fillId="0" borderId="7" xfId="0" applyFont="1" applyBorder="1" applyAlignment="1">
      <alignment horizontal="left"/>
    </xf>
    <xf numFmtId="0" fontId="6" fillId="2" borderId="0" xfId="1" applyFont="1" applyFill="1" applyBorder="1" applyAlignment="1">
      <alignment vertical="center"/>
    </xf>
    <xf numFmtId="0" fontId="7" fillId="5" borderId="18" xfId="0" applyFont="1" applyFill="1" applyBorder="1" applyAlignment="1" applyProtection="1">
      <alignment horizontal="left" wrapText="1"/>
      <protection locked="0"/>
    </xf>
    <xf numFmtId="0" fontId="7" fillId="5" borderId="17" xfId="0" applyFont="1" applyFill="1" applyBorder="1" applyAlignment="1" applyProtection="1">
      <alignment horizontal="left" wrapText="1"/>
      <protection locked="0"/>
    </xf>
    <xf numFmtId="0" fontId="5" fillId="5" borderId="17" xfId="0" applyFont="1" applyFill="1" applyBorder="1" applyAlignment="1" applyProtection="1">
      <alignment horizontal="left" wrapText="1"/>
      <protection locked="0"/>
    </xf>
    <xf numFmtId="0" fontId="3" fillId="0" borderId="21" xfId="0" applyFont="1" applyBorder="1"/>
  </cellXfs>
  <cellStyles count="8">
    <cellStyle name="Beschriftung" xfId="7" xr:uid="{00000000-0005-0000-0000-000000000000}"/>
    <cellStyle name="Eingabe Betrag" xfId="4" xr:uid="{00000000-0005-0000-0000-000001000000}"/>
    <cellStyle name="Eingabe Tabelle" xfId="2" xr:uid="{00000000-0005-0000-0000-000002000000}"/>
    <cellStyle name="Eingabe Zahl" xfId="3" xr:uid="{00000000-0005-0000-0000-000003000000}"/>
    <cellStyle name="Ergebniszeile" xfId="6" xr:uid="{00000000-0005-0000-0000-000004000000}"/>
    <cellStyle name="Heading 3" xfId="1" builtinId="18"/>
    <cellStyle name="Normal" xfId="0" builtinId="0"/>
    <cellStyle name="Tabelle Zahl" xfId="5" xr:uid="{00000000-0005-0000-0000-000007000000}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top style="medium">
          <color theme="0"/>
        </top>
        <bottom style="double">
          <color indexed="64"/>
        </bottom>
      </border>
    </dxf>
    <dxf>
      <border outline="0">
        <bottom style="medium">
          <color theme="0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4551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9:G17" totalsRowShown="0" headerRowDxfId="27" headerRowBorderDxfId="26" tableBorderDxfId="25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ration_x000a_GEL" dataDxfId="20"/>
    <tableColumn id="6" xr3:uid="{00000000-0010-0000-0000-000006000000}" name="Total" dataDxfId="19">
      <calculatedColumnFormula>D10*E10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G28" totalsRowShown="0" headerRowDxfId="17" headerRowBorderDxfId="16" tableBorderDxfId="15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_x000a_GEL" dataDxfId="11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3:G38" totalsRowShown="0" headerRowDxfId="10" headerRowBorderDxfId="9" tableBorderDxfId="8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GEL"/>
    <tableColumn id="6" xr3:uid="{00000000-0010-0000-0200-000006000000}" name="Total _x000a_GEL" dataDxfId="3">
      <calculatedColumnFormula>E34*D34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0"/>
  <sheetViews>
    <sheetView showGridLines="0" tabSelected="1" workbookViewId="0">
      <selection activeCell="E24" sqref="E24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</cols>
  <sheetData>
    <row r="1" spans="1:7" ht="73.5" customHeight="1" x14ac:dyDescent="0.25">
      <c r="A1" s="85" t="s">
        <v>40</v>
      </c>
      <c r="B1" s="85"/>
      <c r="C1" s="85"/>
      <c r="D1" s="85"/>
      <c r="E1" s="85"/>
      <c r="F1" s="85"/>
      <c r="G1" s="57"/>
    </row>
    <row r="2" spans="1:7" ht="17.100000000000001" customHeight="1" thickBot="1" x14ac:dyDescent="0.3">
      <c r="A2" s="1" t="s">
        <v>0</v>
      </c>
      <c r="B2" s="56">
        <v>83441032</v>
      </c>
      <c r="C2" s="1" t="s">
        <v>1</v>
      </c>
      <c r="D2" s="90"/>
      <c r="E2" s="90"/>
      <c r="F2" s="90"/>
      <c r="G2" s="90"/>
    </row>
    <row r="3" spans="1:7" ht="17.100000000000001" customHeight="1" thickBot="1" x14ac:dyDescent="0.3">
      <c r="A3" s="1" t="s">
        <v>2</v>
      </c>
      <c r="B3" s="82" t="s">
        <v>42</v>
      </c>
      <c r="C3" s="1" t="s">
        <v>3</v>
      </c>
      <c r="D3" s="89"/>
      <c r="E3" s="89"/>
      <c r="F3" s="89"/>
      <c r="G3" s="89"/>
    </row>
    <row r="4" spans="1:7" ht="17.100000000000001" customHeight="1" thickBot="1" x14ac:dyDescent="0.3">
      <c r="A4" s="1" t="s">
        <v>4</v>
      </c>
      <c r="B4" s="24"/>
      <c r="C4" s="1" t="s">
        <v>5</v>
      </c>
      <c r="D4" s="91"/>
      <c r="E4" s="91"/>
      <c r="F4" s="91"/>
      <c r="G4" s="91"/>
    </row>
    <row r="5" spans="1:7" ht="14.25" customHeight="1" thickBot="1" x14ac:dyDescent="0.3">
      <c r="A5" s="2"/>
      <c r="B5" s="2"/>
      <c r="C5" s="2" t="s">
        <v>6</v>
      </c>
      <c r="D5" s="89" t="s">
        <v>41</v>
      </c>
      <c r="E5" s="89"/>
      <c r="F5" s="89"/>
      <c r="G5" s="89"/>
    </row>
    <row r="6" spans="1:7" x14ac:dyDescent="0.25">
      <c r="A6" s="2"/>
      <c r="B6" s="2"/>
      <c r="C6" s="2"/>
      <c r="D6" s="2"/>
      <c r="E6" s="2"/>
      <c r="F6" s="2"/>
      <c r="G6" s="2"/>
    </row>
    <row r="7" spans="1:7" ht="13.5" customHeight="1" thickBot="1" x14ac:dyDescent="0.3">
      <c r="A7" s="86" t="s">
        <v>7</v>
      </c>
      <c r="B7" s="86"/>
      <c r="C7" s="86"/>
      <c r="D7" s="86"/>
      <c r="E7" s="86"/>
      <c r="F7" s="86"/>
      <c r="G7" s="86"/>
    </row>
    <row r="8" spans="1:7" ht="9.75" customHeight="1" x14ac:dyDescent="0.25">
      <c r="A8" s="6"/>
      <c r="B8" s="6"/>
      <c r="C8" s="6"/>
      <c r="D8" s="6"/>
      <c r="E8" s="6"/>
      <c r="F8" s="6"/>
      <c r="G8" s="6"/>
    </row>
    <row r="9" spans="1:7" ht="24.75" thickBot="1" x14ac:dyDescent="0.3">
      <c r="A9" s="72" t="s">
        <v>8</v>
      </c>
      <c r="B9" s="73" t="s">
        <v>9</v>
      </c>
      <c r="C9" s="74" t="s">
        <v>10</v>
      </c>
      <c r="D9" s="74" t="s">
        <v>11</v>
      </c>
      <c r="E9" s="74" t="s">
        <v>12</v>
      </c>
      <c r="F9" s="75" t="s">
        <v>13</v>
      </c>
      <c r="G9" s="76" t="s">
        <v>14</v>
      </c>
    </row>
    <row r="10" spans="1:7" x14ac:dyDescent="0.25">
      <c r="A10" s="19" t="s">
        <v>15</v>
      </c>
      <c r="B10" s="32" t="s">
        <v>43</v>
      </c>
      <c r="C10" s="5" t="str">
        <f>"Lump sum /per day"</f>
        <v>Lump sum /per day</v>
      </c>
      <c r="D10" s="36">
        <v>30</v>
      </c>
      <c r="E10" s="36"/>
      <c r="F10" s="44">
        <f>D10*E10</f>
        <v>0</v>
      </c>
      <c r="G10" s="25"/>
    </row>
    <row r="11" spans="1:7" x14ac:dyDescent="0.25">
      <c r="A11" s="19" t="s">
        <v>16</v>
      </c>
      <c r="B11" s="32" t="s">
        <v>44</v>
      </c>
      <c r="C11" s="5" t="str">
        <f t="shared" ref="C11:C17" si="0">"Lump sum /per day"</f>
        <v>Lump sum /per day</v>
      </c>
      <c r="D11" s="38">
        <v>12</v>
      </c>
      <c r="E11" s="38"/>
      <c r="F11" s="45">
        <f>D11*E11</f>
        <v>0</v>
      </c>
      <c r="G11" s="26"/>
    </row>
    <row r="12" spans="1:7" x14ac:dyDescent="0.25">
      <c r="A12" s="19" t="s">
        <v>15</v>
      </c>
      <c r="B12" s="34"/>
      <c r="C12" s="5" t="str">
        <f t="shared" si="0"/>
        <v>Lump sum /per day</v>
      </c>
      <c r="D12" s="39"/>
      <c r="E12" s="39"/>
      <c r="F12" s="45">
        <f>D12*E12</f>
        <v>0</v>
      </c>
      <c r="G12" s="16"/>
    </row>
    <row r="13" spans="1:7" ht="15.75" customHeight="1" x14ac:dyDescent="0.25">
      <c r="A13" s="19" t="s">
        <v>15</v>
      </c>
      <c r="B13" s="35"/>
      <c r="C13" s="5" t="str">
        <f t="shared" si="0"/>
        <v>Lump sum /per day</v>
      </c>
      <c r="D13" s="36"/>
      <c r="E13" s="36"/>
      <c r="F13" s="45">
        <f>D13*E13</f>
        <v>0</v>
      </c>
      <c r="G13" s="15"/>
    </row>
    <row r="14" spans="1:7" x14ac:dyDescent="0.25">
      <c r="A14" s="19" t="s">
        <v>15</v>
      </c>
      <c r="B14" s="20"/>
      <c r="C14" s="5" t="str">
        <f t="shared" si="0"/>
        <v>Lump sum /per day</v>
      </c>
      <c r="D14" s="39"/>
      <c r="E14" s="39"/>
      <c r="F14" s="45">
        <f t="shared" ref="F14:F17" si="1">D14*E14</f>
        <v>0</v>
      </c>
      <c r="G14" s="16"/>
    </row>
    <row r="15" spans="1:7" x14ac:dyDescent="0.25">
      <c r="A15" s="19" t="s">
        <v>15</v>
      </c>
      <c r="B15" s="20"/>
      <c r="C15" s="5" t="str">
        <f t="shared" si="0"/>
        <v>Lump sum /per day</v>
      </c>
      <c r="D15" s="40"/>
      <c r="E15" s="40"/>
      <c r="F15" s="45">
        <f>D15*E15</f>
        <v>0</v>
      </c>
      <c r="G15" s="14"/>
    </row>
    <row r="16" spans="1:7" x14ac:dyDescent="0.25">
      <c r="A16" s="19" t="s">
        <v>15</v>
      </c>
      <c r="B16" s="20"/>
      <c r="C16" s="5" t="str">
        <f t="shared" si="0"/>
        <v>Lump sum /per day</v>
      </c>
      <c r="D16" s="39"/>
      <c r="E16" s="39"/>
      <c r="F16" s="45">
        <f t="shared" si="1"/>
        <v>0</v>
      </c>
      <c r="G16" s="16"/>
    </row>
    <row r="17" spans="1:7" ht="15.75" thickBot="1" x14ac:dyDescent="0.3">
      <c r="A17" s="19" t="s">
        <v>15</v>
      </c>
      <c r="B17" s="20"/>
      <c r="C17" s="5" t="str">
        <f t="shared" si="0"/>
        <v>Lump sum /per day</v>
      </c>
      <c r="D17" s="40"/>
      <c r="E17" s="40"/>
      <c r="F17" s="37">
        <f t="shared" si="1"/>
        <v>0</v>
      </c>
      <c r="G17" s="17"/>
    </row>
    <row r="18" spans="1:7" ht="16.5" thickTop="1" thickBot="1" x14ac:dyDescent="0.3">
      <c r="A18" s="87" t="s">
        <v>17</v>
      </c>
      <c r="B18" s="87"/>
      <c r="C18" s="87"/>
      <c r="D18" s="87"/>
      <c r="E18" s="87"/>
      <c r="F18" s="67">
        <f>SUM(F10:F17)</f>
        <v>0</v>
      </c>
      <c r="G18" s="66"/>
    </row>
    <row r="19" spans="1:7" ht="15.75" thickTop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88" t="s">
        <v>18</v>
      </c>
      <c r="B20" s="88"/>
      <c r="C20" s="88"/>
      <c r="D20" s="88"/>
      <c r="E20" s="88"/>
      <c r="F20" s="88"/>
      <c r="G20" s="88"/>
    </row>
    <row r="21" spans="1:7" ht="10.5" customHeight="1" thickBot="1" x14ac:dyDescent="0.3">
      <c r="A21" s="79"/>
      <c r="B21" s="79"/>
      <c r="C21" s="79"/>
      <c r="D21" s="79"/>
      <c r="E21" s="79"/>
      <c r="F21" s="79"/>
      <c r="G21" s="80"/>
    </row>
    <row r="22" spans="1:7" ht="24.75" customHeight="1" thickBot="1" x14ac:dyDescent="0.3">
      <c r="A22" s="72" t="s">
        <v>19</v>
      </c>
      <c r="B22" s="74" t="s">
        <v>20</v>
      </c>
      <c r="C22" s="74" t="s">
        <v>10</v>
      </c>
      <c r="D22" s="74" t="s">
        <v>11</v>
      </c>
      <c r="E22" s="74" t="s">
        <v>21</v>
      </c>
      <c r="F22" s="74" t="s">
        <v>22</v>
      </c>
      <c r="G22" s="77" t="s">
        <v>14</v>
      </c>
    </row>
    <row r="23" spans="1:7" ht="24.75" x14ac:dyDescent="0.25">
      <c r="A23" s="58" t="s">
        <v>23</v>
      </c>
      <c r="B23" s="18"/>
      <c r="C23" s="11" t="s">
        <v>24</v>
      </c>
      <c r="D23" s="43"/>
      <c r="E23" s="43"/>
      <c r="F23" s="44">
        <f t="shared" ref="F23:F28" si="2">D23*E23</f>
        <v>0</v>
      </c>
      <c r="G23" s="27"/>
    </row>
    <row r="24" spans="1:7" x14ac:dyDescent="0.25">
      <c r="A24" s="22" t="s">
        <v>25</v>
      </c>
      <c r="B24" s="16"/>
      <c r="C24" s="9" t="s">
        <v>24</v>
      </c>
      <c r="D24" s="33">
        <v>35</v>
      </c>
      <c r="E24" s="33"/>
      <c r="F24" s="45">
        <f t="shared" si="2"/>
        <v>0</v>
      </c>
      <c r="G24" s="28"/>
    </row>
    <row r="25" spans="1:7" x14ac:dyDescent="0.25">
      <c r="A25" s="12" t="s">
        <v>26</v>
      </c>
      <c r="B25" s="16"/>
      <c r="C25" s="9" t="s">
        <v>24</v>
      </c>
      <c r="D25" s="33"/>
      <c r="E25" s="33"/>
      <c r="F25" s="45">
        <f t="shared" si="2"/>
        <v>0</v>
      </c>
      <c r="G25" s="28"/>
    </row>
    <row r="26" spans="1:7" ht="26.25" customHeight="1" x14ac:dyDescent="0.25">
      <c r="A26" s="12" t="s">
        <v>27</v>
      </c>
      <c r="B26" s="16"/>
      <c r="C26" s="9" t="s">
        <v>24</v>
      </c>
      <c r="D26" s="41"/>
      <c r="E26" s="41"/>
      <c r="F26" s="45">
        <f t="shared" si="2"/>
        <v>0</v>
      </c>
      <c r="G26" s="28"/>
    </row>
    <row r="27" spans="1:7" x14ac:dyDescent="0.25">
      <c r="A27" s="23" t="s">
        <v>28</v>
      </c>
      <c r="B27" s="14"/>
      <c r="C27" s="9" t="s">
        <v>24</v>
      </c>
      <c r="D27" s="41"/>
      <c r="E27" s="41"/>
      <c r="F27" s="46">
        <f t="shared" si="2"/>
        <v>0</v>
      </c>
      <c r="G27" s="29"/>
    </row>
    <row r="28" spans="1:7" ht="15.75" thickBot="1" x14ac:dyDescent="0.3">
      <c r="A28" s="13" t="s">
        <v>29</v>
      </c>
      <c r="B28" s="17"/>
      <c r="C28" s="10" t="s">
        <v>24</v>
      </c>
      <c r="D28" s="42"/>
      <c r="E28" s="42"/>
      <c r="F28" s="47">
        <f t="shared" si="2"/>
        <v>0</v>
      </c>
      <c r="G28" s="30"/>
    </row>
    <row r="29" spans="1:7" ht="16.5" thickTop="1" thickBot="1" x14ac:dyDescent="0.3">
      <c r="A29" s="87" t="s">
        <v>17</v>
      </c>
      <c r="B29" s="87"/>
      <c r="C29" s="87"/>
      <c r="D29" s="87"/>
      <c r="E29" s="87"/>
      <c r="F29" s="67">
        <f>SUM(F23:F28)</f>
        <v>0</v>
      </c>
      <c r="G29" s="66"/>
    </row>
    <row r="30" spans="1:7" ht="15.75" thickTop="1" x14ac:dyDescent="0.25">
      <c r="A30" s="2"/>
      <c r="B30" s="2"/>
      <c r="C30" s="2"/>
      <c r="D30" s="2"/>
      <c r="E30" s="2"/>
      <c r="F30" s="2"/>
      <c r="G30" s="2"/>
    </row>
    <row r="31" spans="1:7" hidden="1" x14ac:dyDescent="0.25">
      <c r="A31" s="88" t="s">
        <v>30</v>
      </c>
      <c r="B31" s="88"/>
      <c r="C31" s="88"/>
      <c r="D31" s="88"/>
      <c r="E31" s="88"/>
      <c r="F31" s="88"/>
      <c r="G31" s="88"/>
    </row>
    <row r="32" spans="1:7" ht="11.25" hidden="1" customHeight="1" thickBot="1" x14ac:dyDescent="0.3">
      <c r="A32" s="81"/>
      <c r="B32" s="81"/>
      <c r="C32" s="81"/>
      <c r="D32" s="81"/>
      <c r="E32" s="81"/>
      <c r="F32" s="81"/>
      <c r="G32" s="81"/>
    </row>
    <row r="33" spans="1:7" ht="26.25" hidden="1" customHeight="1" thickBot="1" x14ac:dyDescent="0.3">
      <c r="A33" s="78" t="s">
        <v>19</v>
      </c>
      <c r="B33" s="72" t="s">
        <v>31</v>
      </c>
      <c r="C33" s="72" t="s">
        <v>10</v>
      </c>
      <c r="D33" s="72" t="s">
        <v>11</v>
      </c>
      <c r="E33" s="72" t="s">
        <v>21</v>
      </c>
      <c r="F33" s="72" t="s">
        <v>22</v>
      </c>
      <c r="G33" s="72" t="s">
        <v>14</v>
      </c>
    </row>
    <row r="34" spans="1:7" hidden="1" x14ac:dyDescent="0.25">
      <c r="A34" s="60" t="s">
        <v>32</v>
      </c>
      <c r="B34" s="61"/>
      <c r="C34" s="12" t="s">
        <v>24</v>
      </c>
      <c r="D34" s="48"/>
      <c r="E34" s="43"/>
      <c r="F34" s="49">
        <f t="shared" ref="F34:F38" si="3">E34*D34</f>
        <v>0</v>
      </c>
      <c r="G34" s="31"/>
    </row>
    <row r="35" spans="1:7" hidden="1" x14ac:dyDescent="0.25">
      <c r="A35" s="62" t="s">
        <v>33</v>
      </c>
      <c r="B35" s="22"/>
      <c r="C35" s="12" t="s">
        <v>24</v>
      </c>
      <c r="D35" s="33"/>
      <c r="E35" s="50"/>
      <c r="F35" s="45">
        <f t="shared" si="3"/>
        <v>0</v>
      </c>
      <c r="G35" s="28"/>
    </row>
    <row r="36" spans="1:7" hidden="1" x14ac:dyDescent="0.25">
      <c r="A36" s="62" t="s">
        <v>34</v>
      </c>
      <c r="B36" s="22"/>
      <c r="C36" s="12" t="s">
        <v>24</v>
      </c>
      <c r="D36" s="33"/>
      <c r="E36" s="50"/>
      <c r="F36" s="45">
        <f t="shared" si="3"/>
        <v>0</v>
      </c>
      <c r="G36" s="28"/>
    </row>
    <row r="37" spans="1:7" hidden="1" x14ac:dyDescent="0.25">
      <c r="A37" s="62" t="s">
        <v>35</v>
      </c>
      <c r="B37" s="22"/>
      <c r="C37" s="21" t="s">
        <v>24</v>
      </c>
      <c r="D37" s="41"/>
      <c r="E37" s="51"/>
      <c r="F37" s="46">
        <f t="shared" si="3"/>
        <v>0</v>
      </c>
      <c r="G37" s="29"/>
    </row>
    <row r="38" spans="1:7" ht="25.5" hidden="1" customHeight="1" thickBot="1" x14ac:dyDescent="0.3">
      <c r="A38" s="63" t="s">
        <v>36</v>
      </c>
      <c r="B38" s="64"/>
      <c r="C38" s="21" t="s">
        <v>24</v>
      </c>
      <c r="D38" s="52"/>
      <c r="E38" s="53"/>
      <c r="F38" s="54">
        <f t="shared" si="3"/>
        <v>0</v>
      </c>
      <c r="G38" s="30"/>
    </row>
    <row r="39" spans="1:7" ht="16.5" hidden="1" thickTop="1" thickBot="1" x14ac:dyDescent="0.3">
      <c r="A39" s="87" t="s">
        <v>17</v>
      </c>
      <c r="B39" s="87"/>
      <c r="C39" s="87"/>
      <c r="D39" s="87"/>
      <c r="E39" s="87"/>
      <c r="F39" s="68">
        <f>SUM(F34:F38)</f>
        <v>0</v>
      </c>
      <c r="G39" s="66"/>
    </row>
    <row r="40" spans="1:7" x14ac:dyDescent="0.25">
      <c r="A40" s="55"/>
      <c r="B40" s="55"/>
      <c r="C40" s="55"/>
      <c r="D40" s="55"/>
      <c r="E40" s="55"/>
      <c r="F40" s="55"/>
      <c r="G40" s="55"/>
    </row>
    <row r="41" spans="1:7" x14ac:dyDescent="0.25">
      <c r="A41" s="88" t="s">
        <v>37</v>
      </c>
      <c r="B41" s="88"/>
      <c r="C41" s="88"/>
      <c r="D41" s="88"/>
      <c r="E41" s="88"/>
      <c r="F41" s="88"/>
      <c r="G41" s="88"/>
    </row>
    <row r="42" spans="1:7" x14ac:dyDescent="0.25">
      <c r="A42" s="92" t="s">
        <v>38</v>
      </c>
      <c r="B42" s="92"/>
      <c r="C42" s="92"/>
      <c r="D42" s="92"/>
      <c r="E42" s="92"/>
      <c r="F42" s="69">
        <f>F18+F29+F39</f>
        <v>0</v>
      </c>
      <c r="G42" s="3"/>
    </row>
    <row r="43" spans="1:7" x14ac:dyDescent="0.25">
      <c r="A43" s="4" t="s">
        <v>39</v>
      </c>
      <c r="B43" s="7">
        <v>0</v>
      </c>
      <c r="C43" s="4"/>
      <c r="D43" s="4"/>
      <c r="E43" s="4"/>
      <c r="F43" s="70">
        <f>F42*B43</f>
        <v>0</v>
      </c>
      <c r="G43" s="4"/>
    </row>
    <row r="44" spans="1:7" x14ac:dyDescent="0.25">
      <c r="A44" s="8" t="s">
        <v>38</v>
      </c>
      <c r="B44" s="4"/>
      <c r="C44" s="4"/>
      <c r="D44" s="4"/>
      <c r="E44" s="4"/>
      <c r="F44" s="71">
        <f>SUM(F42:F43)</f>
        <v>0</v>
      </c>
      <c r="G44" s="4"/>
    </row>
    <row r="46" spans="1:7" ht="30.75" customHeight="1" x14ac:dyDescent="0.25">
      <c r="A46" s="59"/>
      <c r="D46" s="83"/>
      <c r="E46" s="83"/>
      <c r="F46" s="83"/>
      <c r="G46" s="83"/>
    </row>
    <row r="47" spans="1:7" ht="25.5" customHeight="1" x14ac:dyDescent="0.25">
      <c r="D47" s="84" t="str">
        <f>IF(A1="Price schedule","Full first and last name of authorized person","Full first and last name, function, OU")</f>
        <v>Full first and last name of authorized person</v>
      </c>
      <c r="E47" s="84"/>
      <c r="F47" s="84"/>
      <c r="G47" s="84"/>
    </row>
    <row r="49" spans="3:4" x14ac:dyDescent="0.25">
      <c r="C49" s="59"/>
    </row>
    <row r="50" spans="3:4" ht="15.75" customHeight="1" x14ac:dyDescent="0.25">
      <c r="C50" s="65"/>
      <c r="D50" s="59"/>
    </row>
  </sheetData>
  <sheetProtection formatRows="0" insertRows="0" deleteRows="0"/>
  <mergeCells count="15"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  <mergeCell ref="D4:G4"/>
    <mergeCell ref="A29:E29"/>
    <mergeCell ref="A42:E42"/>
    <mergeCell ref="A39:E39"/>
    <mergeCell ref="A41:G41"/>
  </mergeCells>
  <phoneticPr fontId="12" type="noConversion"/>
  <conditionalFormatting sqref="D46:G46">
    <cfRule type="expression" dxfId="1" priority="2">
      <formula>$A$1="Price schedule"</formula>
    </cfRule>
  </conditionalFormatting>
  <conditionalFormatting sqref="D46:G47">
    <cfRule type="expression" dxfId="0" priority="1">
      <formula>$A$1="Price schedule"</formula>
    </cfRule>
  </conditionalFormatting>
  <dataValidations count="5"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list" allowBlank="1" showInputMessage="1" showErrorMessage="1" sqref="A2" xr:uid="{B8139F17-894A-42CE-8444-8F2ED76FB3D2}">
      <formula1>"Tender number:, Contract number:"</formula1>
    </dataValidation>
  </dataValidations>
  <pageMargins left="0.7" right="0.7" top="0.75" bottom="0.75" header="0.3" footer="0.3"/>
  <pageSetup paperSize="9" orientation="landscape" r:id="rId1"/>
  <ignoredErrors>
    <ignoredError sqref="F9:F17 C10:C17 F38 F23:F28 F34:F37" listDataValidation="1"/>
  </ignoredErrors>
  <drawing r:id="rId2"/>
  <legacyDrawing r:id="rId3"/>
  <tableParts count="3"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1A4D332BB0F94287D48950E89ABBA4" ma:contentTypeVersion="16" ma:contentTypeDescription="Ein neues Dokument erstellen." ma:contentTypeScope="" ma:versionID="7bcb3dd68a894edb3fe4263f1ff84838">
  <xsd:schema xmlns:xsd="http://www.w3.org/2001/XMLSchema" xmlns:xs="http://www.w3.org/2001/XMLSchema" xmlns:p="http://schemas.microsoft.com/office/2006/metadata/properties" xmlns:ns2="675ebf6c-3d4d-4614-a368-d16b56eaad5b" xmlns:ns3="5b31e460-ffd1-4a36-bb90-007cdd750608" targetNamespace="http://schemas.microsoft.com/office/2006/metadata/properties" ma:root="true" ma:fieldsID="92572735ea21d768c7bc00417d9dc041" ns2:_="" ns3:_="">
    <xsd:import namespace="675ebf6c-3d4d-4614-a368-d16b56eaad5b"/>
    <xsd:import namespace="5b31e460-ffd1-4a36-bb90-007cdd750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5ebf6c-3d4d-4614-a368-d16b56eaad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31e460-ffd1-4a36-bb90-007cdd750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e4df40-d276-48b3-bbd6-9ace29a79bab}" ma:internalName="TaxCatchAll" ma:showField="CatchAllData" ma:web="5b31e460-ffd1-4a36-bb90-007cdd7506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5ebf6c-3d4d-4614-a368-d16b56eaad5b">
      <Terms xmlns="http://schemas.microsoft.com/office/infopath/2007/PartnerControls"/>
    </lcf76f155ced4ddcb4097134ff3c332f>
    <TaxCatchAll xmlns="5b31e460-ffd1-4a36-bb90-007cdd750608" xsi:nil="true"/>
  </documentManagement>
</p:properties>
</file>

<file path=customXml/itemProps1.xml><?xml version="1.0" encoding="utf-8"?>
<ds:datastoreItem xmlns:ds="http://schemas.openxmlformats.org/officeDocument/2006/customXml" ds:itemID="{0A029E01-91C0-4DDF-9E14-B2A4860420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5ebf6c-3d4d-4614-a368-d16b56eaad5b"/>
    <ds:schemaRef ds:uri="5b31e460-ffd1-4a36-bb90-007cdd750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04F92A-2868-43DA-BC66-435700BB94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0E60DE-60BB-44B9-8C6A-8339A38F1C0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5b31e460-ffd1-4a36-bb90-007cdd750608"/>
    <ds:schemaRef ds:uri="675ebf6c-3d4d-4614-a368-d16b56eaad5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 Khurtsilava</dc:creator>
  <cp:keywords/>
  <dc:description/>
  <cp:lastModifiedBy>Khurtsilava, Tamar GIZ GE</cp:lastModifiedBy>
  <cp:revision/>
  <dcterms:created xsi:type="dcterms:W3CDTF">2015-06-05T18:17:20Z</dcterms:created>
  <dcterms:modified xsi:type="dcterms:W3CDTF">2023-06-08T12:18:21Z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0x0101003C1A4D332BB0F94287D48950E89ABBA4</vt:lpwstr>
  </property>
  <property fmtid="{D5CDD505-2E9C-101B-9397-08002B2CF9AE}" pid="3" name="MediaServiceImageTags">
    <vt:lpwstr/>
  </property>
</Properties>
</file>