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6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P5" i="2" l="1"/>
  <c r="P6" i="2"/>
  <c r="P7" i="2"/>
  <c r="M12" i="2" l="1"/>
  <c r="N12" i="2" s="1"/>
</calcChain>
</file>

<file path=xl/sharedStrings.xml><?xml version="1.0" encoding="utf-8"?>
<sst xmlns="http://schemas.openxmlformats.org/spreadsheetml/2006/main" count="128" uniqueCount="68">
  <si>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</si>
  <si>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</si>
  <si>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</si>
  <si>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</si>
  <si>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</si>
  <si>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</si>
  <si>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</si>
  <si>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</si>
  <si>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</si>
  <si>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</si>
  <si>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</si>
  <si>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</si>
  <si>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</si>
  <si>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</si>
  <si>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</si>
  <si>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</si>
  <si>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</si>
  <si>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</si>
  <si>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</si>
  <si>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</si>
  <si>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</si>
  <si>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</si>
  <si>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</si>
  <si>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</si>
  <si>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</si>
  <si>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</si>
  <si>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</si>
  <si>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</si>
  <si>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</si>
  <si>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</si>
  <si>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</si>
  <si>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</si>
  <si>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</si>
  <si>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</si>
  <si>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</si>
  <si>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</si>
  <si>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</si>
  <si>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</si>
  <si>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</si>
  <si>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</si>
  <si>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</si>
  <si>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</si>
  <si>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</si>
  <si>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</si>
  <si>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</si>
  <si>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</si>
  <si>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</si>
  <si>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</si>
  <si>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</si>
  <si>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</si>
  <si>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</si>
  <si>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</si>
  <si>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</si>
  <si>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</si>
  <si>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</si>
  <si>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</si>
  <si>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</si>
  <si>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რუსთავი</t>
  </si>
  <si>
    <t>კომპანია: RWC</t>
  </si>
  <si>
    <t>მოდებაძის ქ.ზე დ500 ურდულის კვანძის მოწყობა</t>
  </si>
  <si>
    <t>ლეონიძის და მესხიშვილის კვეთაზე d=250 მმ   ურდულის კვანძის მოწყობა</t>
  </si>
  <si>
    <t>ლეონიძის და მესხიშვილის კვეთაზე დ500 ურდულის კვანძის მოწყობა</t>
  </si>
  <si>
    <t>ლეონიძისს ქ.N6-4 მიმდებარედ კორპუსებს შორის d=100 მმ ურდულის კვანძის მოწყობა</t>
  </si>
  <si>
    <t>ლესელიძის ქ. 71 -ს მიმდებარედ d=100 მმ ურდულის კვანძის მოწყობა</t>
  </si>
  <si>
    <t>სანაპიროს ქ.ზე  ტვილდიანის უნივერსიტეტის წი მიმდებარედ d=200 მმ  ურდულის კვანძის მოწყობა</t>
  </si>
  <si>
    <t>გიორგი ერისთავის ქ.ზე  d=100 მმ ურდულის კვანძის მოწყობა</t>
  </si>
  <si>
    <t>09:00-დან 18:00-მდე</t>
  </si>
  <si>
    <t>შინაარსი: ურდულების კვანძები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</si>
</sst>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/>
    <xf numFmtId="0" fontId="1" fillId="0" borderId="0" xfId="2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0" zoomScaleNormal="80" workbookViewId="0">
      <selection activeCell="G14" sqref="G14:G15"/>
    </sheetView>
  </sheetViews>
  <sheetFormatPr defaultColWidth="9.109375" defaultRowHeight="15" x14ac:dyDescent="0.35"/>
  <cols>
    <col min="1" max="1" width="1" style="1" customWidth="1"/>
    <col min="2" max="2" width="5.88671875" style="1" customWidth="1"/>
    <col min="3" max="3" width="21.109375" style="1" hidden="1" customWidth="1"/>
    <col min="4" max="4" width="17.5546875" style="1" hidden="1" customWidth="1"/>
    <col min="5" max="5" width="61.33203125" style="34" customWidth="1"/>
    <col min="6" max="6" width="22" style="1" customWidth="1"/>
    <col min="7" max="7" width="17.44140625" style="1" bestFit="1" customWidth="1"/>
    <col min="8" max="9" width="24.88671875" style="1" customWidth="1"/>
    <col min="10" max="10" width="22.44140625" style="1" bestFit="1" customWidth="1"/>
    <col min="11" max="11" width="26.33203125" style="1" bestFit="1" customWidth="1"/>
    <col min="12" max="12" width="1.88671875" style="1" customWidth="1"/>
    <col min="13" max="13" width="21.88671875" style="1" customWidth="1"/>
    <col min="14" max="14" width="22.109375" style="1" customWidth="1"/>
    <col min="15" max="15" width="2.44140625" style="1" customWidth="1"/>
    <col min="16" max="16" width="11.5546875" style="1" hidden="1" customWidth="1"/>
    <col min="17" max="16384" width="9.109375" style="1"/>
  </cols>
  <sheetData>
    <row r="1" spans="1:16" x14ac:dyDescent="0.35">
      <c r="A1" s="2" t="s">
        <v>58</v>
      </c>
      <c r="B1" s="2"/>
    </row>
    <row r="2" spans="1:16" ht="15.75" customHeight="1" thickBot="1" x14ac:dyDescent="0.4">
      <c r="A2" s="4" t="s">
        <v>67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1"/>
      <c r="N3" s="41"/>
    </row>
    <row r="4" spans="1:16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6" x14ac:dyDescent="0.35">
      <c r="B5" s="19">
        <v>1</v>
      </c>
      <c r="C5" s="20"/>
      <c r="D5" s="33"/>
      <c r="E5" s="37" t="s">
        <v>59</v>
      </c>
      <c r="F5" s="19" t="s">
        <v>7</v>
      </c>
      <c r="G5" s="40" t="s">
        <v>57</v>
      </c>
      <c r="H5" s="25">
        <v>16443.044828042985</v>
      </c>
      <c r="I5" s="21">
        <v>7</v>
      </c>
      <c r="J5" s="27">
        <v>45092</v>
      </c>
      <c r="K5" s="27">
        <v>45097</v>
      </c>
      <c r="L5" s="22"/>
      <c r="M5" s="28"/>
      <c r="N5" s="23"/>
      <c r="P5" s="32">
        <f>M5-H5</f>
        <v>-16443.044828042985</v>
      </c>
    </row>
    <row r="6" spans="1:16" ht="29.4" x14ac:dyDescent="0.35">
      <c r="B6" s="19">
        <v>2</v>
      </c>
      <c r="C6" s="20"/>
      <c r="D6" s="33"/>
      <c r="E6" s="38" t="s">
        <v>60</v>
      </c>
      <c r="F6" s="19" t="s">
        <v>7</v>
      </c>
      <c r="G6" s="40" t="s">
        <v>57</v>
      </c>
      <c r="H6" s="25">
        <v>18456.715263132999</v>
      </c>
      <c r="I6" s="21">
        <v>7</v>
      </c>
      <c r="J6" s="27">
        <v>45092</v>
      </c>
      <c r="K6" s="27">
        <v>45097</v>
      </c>
      <c r="L6" s="22"/>
      <c r="M6" s="28"/>
      <c r="N6" s="23"/>
      <c r="P6" s="32">
        <f>M6-H6</f>
        <v>-18456.715263132999</v>
      </c>
    </row>
    <row r="7" spans="1:16" ht="29.4" x14ac:dyDescent="0.35">
      <c r="B7" s="19">
        <v>3</v>
      </c>
      <c r="C7" s="20"/>
      <c r="D7" s="33"/>
      <c r="E7" s="38" t="s">
        <v>61</v>
      </c>
      <c r="F7" s="19" t="s">
        <v>7</v>
      </c>
      <c r="G7" s="40" t="s">
        <v>57</v>
      </c>
      <c r="H7" s="25">
        <v>16443.044828042985</v>
      </c>
      <c r="I7" s="21">
        <v>7</v>
      </c>
      <c r="J7" s="27">
        <v>45092</v>
      </c>
      <c r="K7" s="27">
        <v>45097</v>
      </c>
      <c r="L7" s="22"/>
      <c r="M7" s="28"/>
      <c r="N7" s="23"/>
      <c r="P7" s="32">
        <f>M7-H7</f>
        <v>-16443.044828042985</v>
      </c>
    </row>
    <row r="8" spans="1:16" ht="29.4" x14ac:dyDescent="0.35">
      <c r="B8" s="19">
        <v>4</v>
      </c>
      <c r="C8" s="20"/>
      <c r="D8" s="33"/>
      <c r="E8" s="38" t="s">
        <v>62</v>
      </c>
      <c r="F8" s="19" t="s">
        <v>7</v>
      </c>
      <c r="G8" s="40" t="s">
        <v>57</v>
      </c>
      <c r="H8" s="25">
        <v>9725.0535975808634</v>
      </c>
      <c r="I8" s="21">
        <v>7</v>
      </c>
      <c r="J8" s="27">
        <v>45092</v>
      </c>
      <c r="K8" s="27">
        <v>45097</v>
      </c>
      <c r="L8" s="22"/>
      <c r="M8" s="28"/>
      <c r="N8" s="23"/>
      <c r="P8" s="32"/>
    </row>
    <row r="9" spans="1:16" ht="29.4" x14ac:dyDescent="0.35">
      <c r="B9" s="19">
        <v>5</v>
      </c>
      <c r="C9" s="20"/>
      <c r="D9" s="33"/>
      <c r="E9" s="38" t="s">
        <v>63</v>
      </c>
      <c r="F9" s="19" t="s">
        <v>7</v>
      </c>
      <c r="G9" s="40" t="s">
        <v>57</v>
      </c>
      <c r="H9" s="25">
        <v>9725.0535975808634</v>
      </c>
      <c r="I9" s="21">
        <v>7</v>
      </c>
      <c r="J9" s="27">
        <v>45092</v>
      </c>
      <c r="K9" s="27">
        <v>45097</v>
      </c>
      <c r="L9" s="22"/>
      <c r="M9" s="28"/>
      <c r="N9" s="23"/>
      <c r="P9" s="32"/>
    </row>
    <row r="10" spans="1:16" ht="29.4" x14ac:dyDescent="0.35">
      <c r="B10" s="19">
        <v>6</v>
      </c>
      <c r="C10" s="20"/>
      <c r="D10" s="33"/>
      <c r="E10" s="38" t="s">
        <v>64</v>
      </c>
      <c r="F10" s="19" t="s">
        <v>7</v>
      </c>
      <c r="G10" s="40" t="s">
        <v>57</v>
      </c>
      <c r="H10" s="25">
        <v>14498.80642277516</v>
      </c>
      <c r="I10" s="21">
        <v>7</v>
      </c>
      <c r="J10" s="27">
        <v>45092</v>
      </c>
      <c r="K10" s="27">
        <v>45097</v>
      </c>
      <c r="L10" s="22"/>
      <c r="M10" s="28"/>
      <c r="N10" s="23"/>
      <c r="P10" s="32"/>
    </row>
    <row r="11" spans="1:16" ht="15.6" thickBot="1" x14ac:dyDescent="0.4">
      <c r="B11" s="19">
        <v>7</v>
      </c>
      <c r="C11" s="20"/>
      <c r="D11" s="33"/>
      <c r="E11" s="39" t="s">
        <v>65</v>
      </c>
      <c r="F11" s="19" t="s">
        <v>7</v>
      </c>
      <c r="G11" s="40" t="s">
        <v>57</v>
      </c>
      <c r="H11" s="25">
        <v>9725.0535975808634</v>
      </c>
      <c r="I11" s="21">
        <v>7</v>
      </c>
      <c r="J11" s="27">
        <v>45092</v>
      </c>
      <c r="K11" s="27">
        <v>45097</v>
      </c>
      <c r="L11" s="22"/>
      <c r="M11" s="28"/>
      <c r="N11" s="23"/>
      <c r="P11" s="32"/>
    </row>
    <row r="12" spans="1:16" ht="15.6" thickBot="1" x14ac:dyDescent="0.4">
      <c r="B12" s="18" t="s">
        <v>45</v>
      </c>
      <c r="C12" s="17"/>
      <c r="D12" s="17"/>
      <c r="E12" s="36"/>
      <c r="F12" s="17"/>
      <c r="G12" s="17"/>
      <c r="H12" s="29">
        <f>SUM(H5:H11)</f>
        <v>95016.772134736704</v>
      </c>
      <c r="I12" s="24"/>
      <c r="J12" s="24"/>
      <c r="K12" s="26"/>
      <c r="L12" s="22"/>
      <c r="M12" s="30">
        <f>SUM(M5:M7)</f>
        <v>0</v>
      </c>
      <c r="N12" s="31">
        <f>(M12-H12)/H12</f>
        <v>-1</v>
      </c>
    </row>
    <row r="13" spans="1:16" ht="15.6" thickTop="1" x14ac:dyDescent="0.35"/>
    <row r="15" spans="1:16" x14ac:dyDescent="0.35">
      <c r="L15" s="1" t="s">
        <v>6</v>
      </c>
    </row>
  </sheetData>
  <mergeCells count="1">
    <mergeCell ref="M3:N3"/>
  </mergeCells>
  <conditionalFormatting sqref="D5">
    <cfRule type="duplicateValues" dxfId="3" priority="6"/>
  </conditionalFormatting>
  <conditionalFormatting sqref="D6">
    <cfRule type="duplicateValues" dxfId="2" priority="5"/>
  </conditionalFormatting>
  <conditionalFormatting sqref="D7:D10">
    <cfRule type="duplicateValues" dxfId="1" priority="4"/>
  </conditionalFormatting>
  <conditionalFormatting sqref="D11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5" sqref="D15"/>
    </sheetView>
  </sheetViews>
  <sheetFormatPr defaultColWidth="9.109375" defaultRowHeight="15" x14ac:dyDescent="0.35"/>
  <cols>
    <col min="1" max="1" width="1.44140625" style="1" customWidth="1"/>
    <col min="2" max="2" width="5.109375" style="1" customWidth="1"/>
    <col min="3" max="3" width="55.109375" style="1" customWidth="1"/>
    <col min="4" max="4" width="43.109375" style="1" customWidth="1"/>
    <col min="5" max="16384" width="9.1093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66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09375" defaultRowHeight="15" x14ac:dyDescent="0.35"/>
  <cols>
    <col min="1" max="1" width="0.88671875" style="1" customWidth="1"/>
    <col min="2" max="2" width="3.44140625" style="6" bestFit="1" customWidth="1"/>
    <col min="3" max="3" width="53.5546875" style="1" bestFit="1" customWidth="1"/>
    <col min="4" max="4" width="30.88671875" style="1" customWidth="1"/>
    <col min="5" max="5" width="23.5546875" style="1" customWidth="1"/>
    <col min="6" max="16384" width="9.1093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09375" defaultRowHeight="15" x14ac:dyDescent="0.35"/>
  <cols>
    <col min="1" max="1" width="0.88671875" style="1" customWidth="1"/>
    <col min="2" max="2" width="3.5546875" style="6" customWidth="1"/>
    <col min="3" max="3" width="63.88671875" style="1" bestFit="1" customWidth="1"/>
    <col min="4" max="4" width="28.88671875" style="1" customWidth="1"/>
    <col min="5" max="5" width="27.88671875" style="1" customWidth="1"/>
    <col min="6" max="16384" width="9.1093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2023-06-15T11:17:27Z</dcterms:modified>
</cp:coreProperties>
</file>