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701"/>
  </bookViews>
  <sheets>
    <sheet name=" სამშენებლო" sheetId="2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1" l="1"/>
  <c r="H11" i="21"/>
  <c r="F11" i="21"/>
  <c r="K11" i="21" s="1"/>
  <c r="J12" i="21" l="1"/>
  <c r="H12" i="21"/>
  <c r="F12" i="21"/>
  <c r="K12" i="21" l="1"/>
  <c r="K13" i="21" l="1"/>
  <c r="K14" i="21" s="1"/>
  <c r="K15" i="21" s="1"/>
  <c r="K16" i="21" s="1"/>
  <c r="K17" i="21" l="1"/>
  <c r="K18" i="21" l="1"/>
  <c r="I5" i="21" l="1"/>
</calcChain>
</file>

<file path=xl/sharedStrings.xml><?xml version="1.0" encoding="utf-8"?>
<sst xmlns="http://schemas.openxmlformats.org/spreadsheetml/2006/main" count="35" uniqueCount="30">
  <si>
    <t>#</t>
  </si>
  <si>
    <t>6=4*5</t>
  </si>
  <si>
    <t>8=4*7</t>
  </si>
  <si>
    <t>10=4*9</t>
  </si>
  <si>
    <t>11=6+8+10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</si>
  <si>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</si>
  <si>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</si>
  <si>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</si>
  <si>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</si>
  <si>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</si>
  <si>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</si>
  <si>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კარ-ფანჯრები</t>
  </si>
  <si>
    <t>ჯამი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</si>
  <si>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</si>
  <si>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</si>
  <si>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</si>
  <si>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</si>
  <si>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</si>
  <si>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</si>
  <si>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</si>
  <si>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</si>
  <si>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</si>
  <si>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</si>
  <si>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</si>
  <si>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</si>
  <si>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</si>
  <si>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</si>
  <si>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მ</t>
  </si>
  <si>
    <t xml:space="preserve">ნარწთობი შუშის 10მმ - იანი შიდა ტიხრების მოწყობა, ალუმინის 3.5-4.5სმ  შავი ფერის პროფილით,    შესასვლელი კარით (შვეიცარით), კარი 10მმ ნარწთობი შუშით  (პროექტის შესაბამისად), მაღალი ხარისხის პროფილით და მექანიზმებით (დამკვეთთან შეთანხმებით) </t>
  </si>
  <si>
    <r>
      <t xml:space="preserve">      ობიექტის დასახელება: "ლიბერთი",  ქ.თბილისი: ჭავჭავაძის გამზ. </t>
    </r>
    <r>
      <rPr>
        <b/>
        <sz val="9"/>
        <color theme="1"/>
        <rFont val="Sylfaen"/>
        <family val="1"/>
      </rPr>
      <t>N74  (მე-9 სართული)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</si>
</sst>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sz val="9"/>
      <color indexed="8"/>
      <name val="AcadNusx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FF0000"/>
      <name val="Sylfaen"/>
      <family val="1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4" fontId="4" fillId="0" borderId="2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3" fillId="0" borderId="0" xfId="0" applyFont="1" applyBorder="1" applyProtection="1"/>
    <xf numFmtId="0" fontId="7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top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0" fontId="10" fillId="0" borderId="0" xfId="0" applyFont="1" applyAlignment="1">
      <alignment wrapText="1"/>
    </xf>
    <xf numFmtId="0" fontId="3" fillId="0" borderId="2" xfId="0" applyFont="1" applyBorder="1" applyAlignment="1" applyProtection="1">
      <alignment vertical="center"/>
    </xf>
    <xf numFmtId="2" fontId="11" fillId="0" borderId="2" xfId="0" applyNumberFormat="1" applyFont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</xf>
    <xf numFmtId="4" fontId="4" fillId="0" borderId="2" xfId="0" applyNumberFormat="1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left" vertical="center" wrapText="1"/>
    </xf>
    <xf numFmtId="9" fontId="3" fillId="2" borderId="2" xfId="0" applyNumberFormat="1" applyFont="1" applyFill="1" applyBorder="1" applyAlignment="1" applyProtection="1">
      <alignment horizontal="center" vertical="center"/>
      <protection locked="0"/>
    </xf>
    <xf numFmtId="9" fontId="3" fillId="0" borderId="2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vertical="center"/>
    </xf>
    <xf numFmtId="2" fontId="4" fillId="3" borderId="2" xfId="0" applyNumberFormat="1" applyFont="1" applyFill="1" applyBorder="1" applyAlignment="1" applyProtection="1">
      <alignment horizontal="left" vertical="center" wrapText="1"/>
    </xf>
    <xf numFmtId="0" fontId="3" fillId="3" borderId="2" xfId="0" applyNumberFormat="1" applyFont="1" applyFill="1" applyBorder="1" applyAlignment="1" applyProtection="1">
      <alignment vertical="center"/>
    </xf>
    <xf numFmtId="4" fontId="3" fillId="3" borderId="2" xfId="0" applyNumberFormat="1" applyFont="1" applyFill="1" applyBorder="1" applyAlignment="1" applyProtection="1">
      <alignment vertical="center"/>
    </xf>
    <xf numFmtId="4" fontId="3" fillId="3" borderId="2" xfId="0" applyNumberFormat="1" applyFont="1" applyFill="1" applyBorder="1" applyAlignment="1" applyProtection="1">
      <alignment horizontal="center" vertical="center"/>
    </xf>
    <xf numFmtId="4" fontId="4" fillId="3" borderId="2" xfId="0" applyNumberFormat="1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wrapText="1"/>
    </xf>
    <xf numFmtId="0" fontId="3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wrapText="1"/>
    </xf>
    <xf numFmtId="0" fontId="3" fillId="0" borderId="0" xfId="0" applyNumberFormat="1" applyFont="1" applyProtection="1"/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13" fillId="5" borderId="8" xfId="0" applyNumberFormat="1" applyFont="1" applyFill="1" applyBorder="1" applyAlignment="1" applyProtection="1">
      <alignment horizontal="center" vertical="center" wrapText="1"/>
    </xf>
    <xf numFmtId="0" fontId="14" fillId="5" borderId="8" xfId="0" applyFont="1" applyFill="1" applyBorder="1" applyAlignment="1" applyProtection="1">
      <alignment horizontal="center" vertical="center"/>
    </xf>
    <xf numFmtId="4" fontId="15" fillId="5" borderId="8" xfId="0" applyNumberFormat="1" applyFont="1" applyFill="1" applyBorder="1" applyAlignment="1" applyProtection="1">
      <alignment horizontal="center" vertical="center"/>
      <protection locked="0"/>
    </xf>
    <xf numFmtId="4" fontId="14" fillId="5" borderId="8" xfId="0" applyNumberFormat="1" applyFont="1" applyFill="1" applyBorder="1" applyAlignment="1" applyProtection="1">
      <alignment horizontal="center" vertical="center"/>
      <protection locked="0"/>
    </xf>
    <xf numFmtId="4" fontId="14" fillId="5" borderId="8" xfId="0" applyNumberFormat="1" applyFont="1" applyFill="1" applyBorder="1" applyAlignment="1" applyProtection="1">
      <alignment horizontal="center" vertical="center"/>
    </xf>
    <xf numFmtId="4" fontId="14" fillId="5" borderId="9" xfId="0" applyNumberFormat="1" applyFont="1" applyFill="1" applyBorder="1" applyAlignment="1" applyProtection="1">
      <alignment horizontal="center" vertical="center"/>
    </xf>
    <xf numFmtId="4" fontId="16" fillId="0" borderId="2" xfId="0" applyNumberFormat="1" applyFont="1" applyBorder="1" applyAlignment="1" applyProtection="1">
      <alignment horizontal="center" vertical="center"/>
      <protection locked="0"/>
    </xf>
    <xf numFmtId="4" fontId="16" fillId="0" borderId="2" xfId="0" applyNumberFormat="1" applyFont="1" applyBorder="1" applyAlignment="1" applyProtection="1">
      <alignment horizontal="center" vertical="center"/>
    </xf>
    <xf numFmtId="4" fontId="16" fillId="0" borderId="3" xfId="0" applyNumberFormat="1" applyFont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center" vertical="center"/>
    </xf>
    <xf numFmtId="2" fontId="16" fillId="2" borderId="2" xfId="0" applyNumberFormat="1" applyFont="1" applyFill="1" applyBorder="1" applyAlignment="1" applyProtection="1">
      <alignment vertical="center" wrapText="1"/>
    </xf>
    <xf numFmtId="0" fontId="16" fillId="2" borderId="2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/>
    <xf numFmtId="2" fontId="17" fillId="0" borderId="0" xfId="0" applyNumberFormat="1" applyFont="1" applyAlignment="1" applyProtection="1">
      <alignment wrapText="1"/>
    </xf>
    <xf numFmtId="2" fontId="7" fillId="0" borderId="0" xfId="0" applyNumberFormat="1" applyFont="1" applyAlignment="1" applyProtection="1">
      <alignment wrapText="1"/>
    </xf>
    <xf numFmtId="0" fontId="16" fillId="2" borderId="2" xfId="0" applyFont="1" applyFill="1" applyBorder="1" applyAlignment="1" applyProtection="1">
      <alignment horizontal="center" vertical="center"/>
    </xf>
    <xf numFmtId="0" fontId="18" fillId="0" borderId="0" xfId="0" applyFont="1" applyAlignment="1">
      <alignment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wrapText="1"/>
    </xf>
    <xf numFmtId="0" fontId="8" fillId="2" borderId="0" xfId="0" applyFont="1" applyFill="1" applyAlignment="1">
      <alignment horizontal="left" wrapText="1"/>
    </xf>
    <xf numFmtId="0" fontId="3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</cellXfs>
  <cellStyles count="11">
    <cellStyle name="Comma 2" xfId="2"/>
    <cellStyle name="Comma 2 2" xfId="6"/>
    <cellStyle name="Comma 2 3" xfId="8"/>
    <cellStyle name="Comma 2 4" xfId="5"/>
    <cellStyle name="Comma 2 5" xfId="10"/>
    <cellStyle name="Comma 3" xfId="4"/>
    <cellStyle name="Comma 4" xfId="7"/>
    <cellStyle name="Normal" xfId="0" builtinId="0"/>
    <cellStyle name="Normal 2" xfId="1"/>
    <cellStyle name="Normal 3" xfId="3"/>
    <cellStyle name="Normal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workbookViewId="0">
      <selection activeCell="B2" sqref="B2:K2"/>
    </sheetView>
  </sheetViews>
  <sheetFormatPr defaultRowHeight="15" x14ac:dyDescent="0.25"/>
  <cols>
    <col min="1" max="1" width="3" style="2" bestFit="1" customWidth="1"/>
    <col min="2" max="2" width="44.85546875" style="52" customWidth="1"/>
    <col min="3" max="3" width="11.5703125" style="2" customWidth="1"/>
    <col min="4" max="4" width="8" style="53" customWidth="1"/>
    <col min="5" max="5" width="8.85546875" style="2" bestFit="1" customWidth="1"/>
    <col min="6" max="6" width="11.5703125" style="2" customWidth="1"/>
    <col min="7" max="7" width="8.85546875" style="2" bestFit="1" customWidth="1"/>
    <col min="8" max="8" width="9" style="2" customWidth="1"/>
    <col min="9" max="9" width="10.5703125" style="2" bestFit="1" customWidth="1"/>
    <col min="10" max="10" width="11.7109375" style="2" customWidth="1"/>
    <col min="11" max="11" width="10.42578125" style="2" customWidth="1"/>
    <col min="12" max="12" width="25.85546875" style="30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2" ht="12.75" x14ac:dyDescent="0.25">
      <c r="A1" s="73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6"/>
    </row>
    <row r="2" spans="1:12" s="1" customFormat="1" ht="12.75" x14ac:dyDescent="0.25">
      <c r="A2" s="2"/>
      <c r="B2" s="74" t="s">
        <v>29</v>
      </c>
      <c r="C2" s="75"/>
      <c r="D2" s="75"/>
      <c r="E2" s="75"/>
      <c r="F2" s="75"/>
      <c r="G2" s="75"/>
      <c r="H2" s="75"/>
      <c r="I2" s="75"/>
      <c r="J2" s="75"/>
      <c r="K2" s="75"/>
      <c r="L2" s="6"/>
    </row>
    <row r="3" spans="1:12" ht="12.75" x14ac:dyDescent="0.25">
      <c r="A3" s="1"/>
      <c r="B3" s="76"/>
      <c r="C3" s="76"/>
      <c r="D3" s="76"/>
      <c r="E3" s="76"/>
      <c r="F3" s="76"/>
      <c r="G3" s="1"/>
      <c r="H3" s="1"/>
      <c r="I3" s="7"/>
      <c r="L3" s="6"/>
    </row>
    <row r="4" spans="1:12" ht="12.75" x14ac:dyDescent="0.25">
      <c r="A4" s="8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6"/>
    </row>
    <row r="5" spans="1:12" ht="12.75" x14ac:dyDescent="0.25">
      <c r="A5" s="9"/>
      <c r="B5" s="10"/>
      <c r="C5" s="9"/>
      <c r="D5" s="11"/>
      <c r="E5" s="77" t="s">
        <v>20</v>
      </c>
      <c r="F5" s="77"/>
      <c r="G5" s="77"/>
      <c r="H5" s="77"/>
      <c r="I5" s="12">
        <f>K18</f>
        <v>0</v>
      </c>
      <c r="J5" s="13" t="s">
        <v>26</v>
      </c>
      <c r="K5" s="9"/>
      <c r="L5" s="6"/>
    </row>
    <row r="6" spans="1:12" ht="12.75" x14ac:dyDescent="0.25">
      <c r="A6" s="14"/>
      <c r="B6" s="15" t="s">
        <v>13</v>
      </c>
      <c r="C6" s="16"/>
      <c r="D6" s="17"/>
      <c r="E6" s="78" t="s">
        <v>14</v>
      </c>
      <c r="F6" s="79"/>
      <c r="G6" s="79"/>
      <c r="H6" s="79"/>
      <c r="I6" s="79"/>
      <c r="J6" s="80"/>
      <c r="K6" s="18" t="s">
        <v>12</v>
      </c>
      <c r="L6" s="6"/>
    </row>
    <row r="7" spans="1:12" ht="42" customHeight="1" x14ac:dyDescent="0.25">
      <c r="A7" s="19" t="s">
        <v>0</v>
      </c>
      <c r="B7" s="20" t="s">
        <v>15</v>
      </c>
      <c r="C7" s="20" t="s">
        <v>16</v>
      </c>
      <c r="D7" s="20" t="s">
        <v>17</v>
      </c>
      <c r="E7" s="71" t="s">
        <v>25</v>
      </c>
      <c r="F7" s="72"/>
      <c r="G7" s="71" t="s">
        <v>22</v>
      </c>
      <c r="H7" s="72"/>
      <c r="I7" s="71" t="s">
        <v>23</v>
      </c>
      <c r="J7" s="72"/>
      <c r="K7" s="18"/>
      <c r="L7" s="6"/>
    </row>
    <row r="8" spans="1:12" x14ac:dyDescent="0.25">
      <c r="A8" s="21"/>
      <c r="B8" s="22"/>
      <c r="C8" s="23"/>
      <c r="D8" s="23"/>
      <c r="E8" s="24" t="s">
        <v>18</v>
      </c>
      <c r="F8" s="24" t="s">
        <v>19</v>
      </c>
      <c r="G8" s="24" t="s">
        <v>18</v>
      </c>
      <c r="H8" s="24" t="s">
        <v>19</v>
      </c>
      <c r="I8" s="24" t="s">
        <v>18</v>
      </c>
      <c r="J8" s="24" t="s">
        <v>19</v>
      </c>
      <c r="K8" s="18"/>
      <c r="L8" s="6"/>
    </row>
    <row r="9" spans="1:12" x14ac:dyDescent="0.25">
      <c r="A9" s="25"/>
      <c r="B9" s="26">
        <v>2</v>
      </c>
      <c r="C9" s="25">
        <v>3</v>
      </c>
      <c r="D9" s="25">
        <v>4</v>
      </c>
      <c r="E9" s="24">
        <v>5</v>
      </c>
      <c r="F9" s="24" t="s">
        <v>1</v>
      </c>
      <c r="G9" s="24">
        <v>7</v>
      </c>
      <c r="H9" s="24" t="s">
        <v>2</v>
      </c>
      <c r="I9" s="24">
        <v>9</v>
      </c>
      <c r="J9" s="24" t="s">
        <v>3</v>
      </c>
      <c r="K9" s="24" t="s">
        <v>4</v>
      </c>
      <c r="L9" s="27"/>
    </row>
    <row r="10" spans="1:12" s="1" customFormat="1" x14ac:dyDescent="0.25">
      <c r="A10" s="63"/>
      <c r="B10" s="54" t="s">
        <v>11</v>
      </c>
      <c r="C10" s="55"/>
      <c r="D10" s="56"/>
      <c r="E10" s="57"/>
      <c r="F10" s="58"/>
      <c r="G10" s="57"/>
      <c r="H10" s="58"/>
      <c r="I10" s="57"/>
      <c r="J10" s="59"/>
      <c r="K10" s="58"/>
      <c r="L10" s="30"/>
    </row>
    <row r="11" spans="1:12" s="66" customFormat="1" ht="72" x14ac:dyDescent="0.25">
      <c r="A11" s="69">
        <v>1</v>
      </c>
      <c r="B11" s="64" t="s">
        <v>28</v>
      </c>
      <c r="C11" s="69" t="s">
        <v>27</v>
      </c>
      <c r="D11" s="65">
        <v>271.5</v>
      </c>
      <c r="E11" s="60">
        <v>0</v>
      </c>
      <c r="F11" s="61">
        <f t="shared" ref="F11" si="0">E11*D11</f>
        <v>0</v>
      </c>
      <c r="G11" s="60">
        <v>0</v>
      </c>
      <c r="H11" s="61">
        <f t="shared" ref="H11" si="1">G11*D11</f>
        <v>0</v>
      </c>
      <c r="I11" s="60">
        <v>0</v>
      </c>
      <c r="J11" s="62">
        <f t="shared" ref="J11" si="2">I11*D11</f>
        <v>0</v>
      </c>
      <c r="K11" s="61">
        <f t="shared" ref="K11" si="3">F11+H11+J11</f>
        <v>0</v>
      </c>
      <c r="L11" s="70"/>
    </row>
    <row r="12" spans="1:12" s="1" customFormat="1" x14ac:dyDescent="0.25">
      <c r="A12" s="31"/>
      <c r="B12" s="32" t="s">
        <v>5</v>
      </c>
      <c r="C12" s="33"/>
      <c r="D12" s="34"/>
      <c r="E12" s="35"/>
      <c r="F12" s="3">
        <f>SUM(F10:F11)</f>
        <v>0</v>
      </c>
      <c r="G12" s="36"/>
      <c r="H12" s="37">
        <f>SUM(H10:H11)</f>
        <v>0</v>
      </c>
      <c r="I12" s="36"/>
      <c r="J12" s="37">
        <f>SUM(J10:J11)</f>
        <v>0</v>
      </c>
      <c r="K12" s="3">
        <f>F12+H12+J12</f>
        <v>0</v>
      </c>
      <c r="L12" s="30"/>
    </row>
    <row r="13" spans="1:12" s="1" customFormat="1" x14ac:dyDescent="0.25">
      <c r="A13" s="31"/>
      <c r="B13" s="38" t="s">
        <v>6</v>
      </c>
      <c r="C13" s="39">
        <v>0</v>
      </c>
      <c r="D13" s="34"/>
      <c r="E13" s="35"/>
      <c r="F13" s="28"/>
      <c r="G13" s="35"/>
      <c r="H13" s="3"/>
      <c r="I13" s="35"/>
      <c r="J13" s="29"/>
      <c r="K13" s="3">
        <f>K12*C13</f>
        <v>0</v>
      </c>
      <c r="L13" s="30"/>
    </row>
    <row r="14" spans="1:12" s="1" customFormat="1" x14ac:dyDescent="0.25">
      <c r="A14" s="31"/>
      <c r="B14" s="38" t="s">
        <v>7</v>
      </c>
      <c r="C14" s="33"/>
      <c r="D14" s="34"/>
      <c r="E14" s="35"/>
      <c r="F14" s="28"/>
      <c r="G14" s="35"/>
      <c r="H14" s="3"/>
      <c r="I14" s="35"/>
      <c r="J14" s="29"/>
      <c r="K14" s="3">
        <f>K12+K13</f>
        <v>0</v>
      </c>
      <c r="L14" s="30"/>
    </row>
    <row r="15" spans="1:12" s="1" customFormat="1" x14ac:dyDescent="0.25">
      <c r="A15" s="31"/>
      <c r="B15" s="38" t="s">
        <v>8</v>
      </c>
      <c r="C15" s="39">
        <v>0</v>
      </c>
      <c r="D15" s="34"/>
      <c r="E15" s="35"/>
      <c r="F15" s="28"/>
      <c r="G15" s="35"/>
      <c r="H15" s="3"/>
      <c r="I15" s="35"/>
      <c r="J15" s="29"/>
      <c r="K15" s="3">
        <f>K14*C15</f>
        <v>0</v>
      </c>
      <c r="L15" s="30"/>
    </row>
    <row r="16" spans="1:12" s="1" customFormat="1" x14ac:dyDescent="0.25">
      <c r="A16" s="31"/>
      <c r="B16" s="32" t="s">
        <v>7</v>
      </c>
      <c r="C16" s="33"/>
      <c r="D16" s="34"/>
      <c r="E16" s="35"/>
      <c r="F16" s="28"/>
      <c r="G16" s="35"/>
      <c r="H16" s="3"/>
      <c r="I16" s="35"/>
      <c r="J16" s="29"/>
      <c r="K16" s="3">
        <f>K15+K14</f>
        <v>0</v>
      </c>
      <c r="L16" s="30"/>
    </row>
    <row r="17" spans="1:12" s="1" customFormat="1" x14ac:dyDescent="0.25">
      <c r="A17" s="31"/>
      <c r="B17" s="32" t="s">
        <v>9</v>
      </c>
      <c r="C17" s="40">
        <v>0.18</v>
      </c>
      <c r="D17" s="41"/>
      <c r="E17" s="35"/>
      <c r="F17" s="28"/>
      <c r="G17" s="35"/>
      <c r="H17" s="3"/>
      <c r="I17" s="35"/>
      <c r="J17" s="29"/>
      <c r="K17" s="3">
        <f>K16*C17</f>
        <v>0</v>
      </c>
      <c r="L17" s="30"/>
    </row>
    <row r="18" spans="1:12" s="1" customFormat="1" x14ac:dyDescent="0.25">
      <c r="A18" s="14"/>
      <c r="B18" s="42" t="s">
        <v>10</v>
      </c>
      <c r="C18" s="14"/>
      <c r="D18" s="43"/>
      <c r="E18" s="44"/>
      <c r="F18" s="45"/>
      <c r="G18" s="44"/>
      <c r="H18" s="46"/>
      <c r="I18" s="44"/>
      <c r="J18" s="47"/>
      <c r="K18" s="46">
        <f>K16+K17</f>
        <v>0</v>
      </c>
      <c r="L18" s="30"/>
    </row>
    <row r="19" spans="1:12" s="1" customFormat="1" x14ac:dyDescent="0.25">
      <c r="A19" s="5"/>
      <c r="B19" s="48"/>
      <c r="C19" s="5"/>
      <c r="D19" s="49"/>
      <c r="E19" s="5"/>
      <c r="F19" s="5"/>
      <c r="G19" s="5"/>
      <c r="H19" s="5"/>
      <c r="I19" s="5"/>
      <c r="J19" s="5"/>
      <c r="K19" s="5"/>
      <c r="L19" s="30"/>
    </row>
    <row r="20" spans="1:12" s="1" customFormat="1" x14ac:dyDescent="0.25">
      <c r="A20" s="5"/>
      <c r="B20" s="48"/>
      <c r="C20" s="5"/>
      <c r="D20" s="49"/>
      <c r="E20" s="5"/>
      <c r="F20" s="5"/>
      <c r="G20" s="5"/>
      <c r="H20" s="5"/>
      <c r="I20" s="5"/>
      <c r="J20" s="5"/>
      <c r="K20" s="5"/>
      <c r="L20" s="30"/>
    </row>
    <row r="21" spans="1:12" s="1" customFormat="1" x14ac:dyDescent="0.25">
      <c r="A21" s="5"/>
      <c r="B21" s="50"/>
      <c r="C21" s="5"/>
      <c r="D21" s="49"/>
      <c r="E21" s="4"/>
      <c r="F21" s="5"/>
      <c r="G21" s="5"/>
      <c r="H21" s="5"/>
      <c r="I21" s="5"/>
      <c r="J21" s="5"/>
      <c r="K21" s="5"/>
      <c r="L21" s="30"/>
    </row>
    <row r="22" spans="1:12" s="1" customFormat="1" x14ac:dyDescent="0.25">
      <c r="B22" s="67"/>
      <c r="D22" s="51"/>
      <c r="L22" s="30"/>
    </row>
    <row r="23" spans="1:12" s="1" customFormat="1" x14ac:dyDescent="0.25">
      <c r="B23" s="67"/>
      <c r="D23" s="51"/>
      <c r="L23" s="30"/>
    </row>
    <row r="24" spans="1:12" x14ac:dyDescent="0.25">
      <c r="B24" s="67"/>
    </row>
    <row r="25" spans="1:12" x14ac:dyDescent="0.25">
      <c r="B25" s="68"/>
    </row>
    <row r="26" spans="1:12" x14ac:dyDescent="0.25">
      <c r="B26" s="68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  <pageSetup paperSize="8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სამშენებლო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2023-06-30T12:05:34Z</dcterms:modified>
</cp:coreProperties>
</file>