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8EE23CC3-7814-4A91-A0D8-A2B22185C76C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4" i="1"/>
  <c r="G25" i="1"/>
  <c r="G27" i="1"/>
  <c r="G28" i="1"/>
  <c r="G30" i="1"/>
  <c r="G32" i="1"/>
  <c r="G33" i="1"/>
  <c r="G34" i="1"/>
  <c r="G35" i="1"/>
  <c r="G36" i="1"/>
  <c r="G38" i="1"/>
  <c r="G40" i="1"/>
  <c r="G41" i="1"/>
  <c r="G42" i="1"/>
  <c r="G43" i="1"/>
  <c r="G44" i="1"/>
  <c r="G45" i="1"/>
  <c r="G5" i="1"/>
  <c r="G6" i="1"/>
  <c r="G7" i="1" l="1"/>
  <c r="G8" i="1"/>
  <c r="G10" i="1"/>
  <c r="G11" i="1"/>
  <c r="G4" i="1"/>
</calcChain>
</file>

<file path=xl/sharedStrings.xml><?xml version="1.0" encoding="utf-8"?>
<sst xmlns="http://schemas.openxmlformats.org/spreadsheetml/2006/main" count="123" uniqueCount="88">
  <si>
    <t>#</t>
  </si>
  <si>
    <t>სატუმბი სადგურის მეტალის კონსტრუქციები</t>
  </si>
  <si>
    <t>რაოდ.</t>
  </si>
  <si>
    <t>განზ.</t>
  </si>
  <si>
    <t>ერთ. ფასი</t>
  </si>
  <si>
    <t>ფასი</t>
  </si>
  <si>
    <t>ჩდ-1</t>
  </si>
  <si>
    <t>ცალი</t>
  </si>
  <si>
    <t>ჩდ-2</t>
  </si>
  <si>
    <t>ანკ 1</t>
  </si>
  <si>
    <t>ანკ 2</t>
  </si>
  <si>
    <t>ჩდ-3</t>
  </si>
  <si>
    <t>ჩასატანებელი დეტალი 1, ფურც. k-12, პოზ.-E1</t>
  </si>
  <si>
    <t>ანკერი M30, 3 ც გაიკით, მეტ. კლასი 8.8, ფურც. k-12, პოზ.-E2</t>
  </si>
  <si>
    <t>ანკერი M20, 3 ც გაიკით, მეტ. კლასი 8.8, ფურც. k-12, პოზ.-E3</t>
  </si>
  <si>
    <t>ჩასატანებელი დეტალი 2, ფურც. k-12, პოზ.-E4</t>
  </si>
  <si>
    <t>ჩასატანებელი დეტალი 3 (ჩდ-3), ფურც. k-26, პოზ-ები-E5, E6</t>
  </si>
  <si>
    <t>ლ/დგ-1/1</t>
  </si>
  <si>
    <t>ლ/დგ-1/2</t>
  </si>
  <si>
    <t>ლითინის დგარი - 1/1, ფურც. k-35, პოზ-ები-E1, E2, E3</t>
  </si>
  <si>
    <t>სვ-1/1</t>
  </si>
  <si>
    <t>ლითინის დგარი - 1/2, ფურც. k-35, პოზ-ები-E1, E2, E3</t>
  </si>
  <si>
    <t>ლითინის სვეტი - 1/1, ფურცლ-ები. k-36, k-37 და k-40, პოზ-ები-E1, E2, E3, E4, E5, E6, E7, E8, E9, E10, E11, E12, E13, E14, E15, E24</t>
  </si>
  <si>
    <t>სვ-1/2</t>
  </si>
  <si>
    <t>ლითინის სვეტი - 1/2, ფურცლ-ები. k-38, k-39 და k-40, პოზ-ები-E1, E2, E3, E4, E5, E6, E7, E8, E9, E10, E11, E12, E13, E14, E15, E25</t>
  </si>
  <si>
    <t>სვ-1/3</t>
  </si>
  <si>
    <t>სვ-1/4</t>
  </si>
  <si>
    <t>სვ-1/5</t>
  </si>
  <si>
    <t>სვ-1/6</t>
  </si>
  <si>
    <t>სვ-1/7</t>
  </si>
  <si>
    <t>სვ-1/8</t>
  </si>
  <si>
    <t>სვ-1/9</t>
  </si>
  <si>
    <t>სვ-1/10</t>
  </si>
  <si>
    <t>ლითინის სვეტი - 1/3, ფურცლ-ები. k-41, k-42 და k-45, პოზ-ები-E1, E2, E3, E4, E5, E6, E8, E9, E10, E11, E12, E13, E14, E16, E17, E18, E19,  E20, E21, E22, E25</t>
  </si>
  <si>
    <t>ლითინის სვეტი - 1/4, ფურცლ-ები. k-43, k-44 და k-45, პოზ-ები-E1, E2, E3, E4, E5, E6, E8, E9, E10, E11, E12, E13, E14, E16, E17, E18, E19,  E20, E21, E22, E25</t>
  </si>
  <si>
    <t>სვ-2/1</t>
  </si>
  <si>
    <t>ლითინის სვეტი - 1/5, ფურცლ-ები. k-46, k-47 და k-50, პოზ-ები-E1, E2, E3, E4, E5, E6, E8, E9, E10, E11, E12, E13, E14, E16, E17, E18, E19,  E20, E21, E25</t>
  </si>
  <si>
    <t>კონსტრუქციული ელემენტი</t>
  </si>
  <si>
    <t>პროექტის შესაბამისი დეტალური ნახაზები და სპეციფიკაციები</t>
  </si>
  <si>
    <t>ლითინის სვეტი - 1/6, ფურცლ-ები. k-48, k-49 და k-50, პოზ-ები-E1, E2, E3, E4, E5, E6, E8, E9, E10, E11, E12, E13, E14, E16, E17, E18, E19,  E20, E21, E25</t>
  </si>
  <si>
    <t>ლითინის სვეტი - 1/7, ფურცლ-ები. k-51, k-52 და k-55, პოზ-ები-E1, E2, E3, E4, E5, E6, E8, E9, E10, E11, E12, E13, E14, E17, E22, E25</t>
  </si>
  <si>
    <t>ლითინის სვეტი - 1/8, ფურცლ-ები. k-53, k-54 და k-55, პოზ-ები-E1, E2, E3, E4, E5, E6, E8, E9, E10, E11, E12, E13, E14, E17, E22, E25</t>
  </si>
  <si>
    <t>ლითინის სვეტი - 1/9, ფურცლ-ები. k-56, k-57 და k-60, პოზ-ები-E1, E2, E3, E4, E5, E6, E8, E9, E10, E11, E12, E13, E14, E15, E17, E25</t>
  </si>
  <si>
    <t>ლითინის სვეტი - 1/10, ფურცლ-ები. k-58, k-59 და k-60, პოზ-ები-E1, E2, E3, E4, E5, E6, E8, E9, E10, E11, E12, E13, E14, E15, E17, E25</t>
  </si>
  <si>
    <t>ლითინის სვეტი - 2/1, ფურცლ-ები. k-61 და k-62, პოზ-ები-E4, E17, E26, E27, E28, E29, E30, E31</t>
  </si>
  <si>
    <t>V1</t>
  </si>
  <si>
    <t>V2</t>
  </si>
  <si>
    <t>K2</t>
  </si>
  <si>
    <t>K1</t>
  </si>
  <si>
    <t>K3</t>
  </si>
  <si>
    <r>
      <t>K2</t>
    </r>
    <r>
      <rPr>
        <sz val="14"/>
        <rFont val="Calibri"/>
        <family val="2"/>
        <charset val="204"/>
      </rPr>
      <t>*</t>
    </r>
  </si>
  <si>
    <t>ლითონის ჰორიზონტალური გამკრავი კოჭი 3,  ფურც. k-65, პოზ.-E6</t>
  </si>
  <si>
    <t>ლითონის ჰორიზონტალური გამკრავი კოჭი 2*,  ფურც. k-65, პოზ.-E5</t>
  </si>
  <si>
    <t>ლითონის ჰორიზონტალური გამკრავი კოჭი 2,  ფურცლ-ები k-64 და k-65, პოზ.-E4</t>
  </si>
  <si>
    <t>ა/კ #2</t>
  </si>
  <si>
    <t>ა/კ #1</t>
  </si>
  <si>
    <t>ა/კ #3</t>
  </si>
  <si>
    <t>H1</t>
  </si>
  <si>
    <t>ლითონის ჰორიზონტალური კავშირი 1, ფურც. k-73, პოზ-ები-E1, E2, E3</t>
  </si>
  <si>
    <t>ლითონის ჰორიზონტალური გამკრავი კოჭი 1,  ფურცლ-ები k-64 და k-65, პოზ-ები-E1, E2, E3</t>
  </si>
  <si>
    <t>F1</t>
  </si>
  <si>
    <t>F2</t>
  </si>
  <si>
    <r>
      <t>F2</t>
    </r>
    <r>
      <rPr>
        <sz val="14"/>
        <rFont val="Calibri"/>
        <family val="2"/>
        <charset val="204"/>
      </rPr>
      <t>*</t>
    </r>
  </si>
  <si>
    <t>F3</t>
  </si>
  <si>
    <t>F4</t>
  </si>
  <si>
    <t>ლითონის ფერმა 4, ფურც-ები k-74, k-76, k-77 და k-78, პოზ-ები-E1, E2, E3, E4, E5, E6, E7, E8, E9, E10, E13</t>
  </si>
  <si>
    <t>ლითონის ფერმა 3, ფურც-ები k-75, k-76, k-77 და k-78, პოზ-ები-E1, E2, E3, E4, E5, E6, E7, E8, E9, E10, E12</t>
  </si>
  <si>
    <t>ლითონის ფერმა 2*, ფურც-ები k-74, k-76, k-77 და k-78, პოზ-ები-E1, E2, E3, E4, E5, E6, E7, E8, E9, E10, E11</t>
  </si>
  <si>
    <t>ლითონის ფერმა 2, ფურც-ები k-74, k-76, k-77 და k-78, პოზ-ები-E1, E2, E3, E4, E5, E6, E7, E8, E9, E10, E11</t>
  </si>
  <si>
    <t>ლითონის ფერმა 1, ფურც-ები k-74, k-76, k-77 და k-78, პოზ-ები-E1, E2, E3, E4, E5, E6, E7, E8, E9, E10</t>
  </si>
  <si>
    <t>F5</t>
  </si>
  <si>
    <t>ლითონის ფერმა 5, ფურც. k-78, პოზ-ები-E14, E15, E16, E17, E18</t>
  </si>
  <si>
    <t>ს/კარკ #1</t>
  </si>
  <si>
    <t>ს/კარკ #2</t>
  </si>
  <si>
    <t>ჩასატანებელი დეტალები და ანკერები</t>
  </si>
  <si>
    <t>ლითონის დგარები და სვეტები</t>
  </si>
  <si>
    <t>ლითონის ვერტიკალური კავშირები</t>
  </si>
  <si>
    <t>ლითონის ამწისქვეშა კოჭები</t>
  </si>
  <si>
    <t>ლითონის ჰორიზონტალური კავშირი</t>
  </si>
  <si>
    <t>ლითონის ჰორიზონტალური გამკრავები</t>
  </si>
  <si>
    <t>ლითონის ფერმები</t>
  </si>
  <si>
    <r>
      <t xml:space="preserve">ამწის სამუხრუჭე კარკასის კონსტრუქცია #1, ფურც-ები k-70 და k-71, პოზ-ები-E10, E11, E12, E13, E14, </t>
    </r>
    <r>
      <rPr>
        <sz val="14"/>
        <rFont val="Sylfaen"/>
        <family val="1"/>
        <charset val="204"/>
      </rPr>
      <t>B2</t>
    </r>
  </si>
  <si>
    <r>
      <t xml:space="preserve">ამწის სამუხრუჭე კარკასის კონსტრუქცია #2, ფურც-ები k-70 და k-71, პოზ-ები-E10, E11, E12, E13, E14, </t>
    </r>
    <r>
      <rPr>
        <sz val="14"/>
        <rFont val="Sylfaen"/>
        <family val="1"/>
        <charset val="204"/>
      </rPr>
      <t>B2</t>
    </r>
  </si>
  <si>
    <t>ლითონის ამწისქვეშა კოჭი 1, ფურცლ-ები k-67, k-69 და k-71, პოზ-ები-E1, E2, E3, B1, B2</t>
  </si>
  <si>
    <t>ლითონის ამწისქვეშა კოჭი 2, ფურცლ-ები k-66, k-69 და k-71, პოზ-ები-E2, E3, E7, E8, E15, B1, B2</t>
  </si>
  <si>
    <t>ლითონის ამწისქვეშა კოჭი 3, ფურცლ-ები k-68, k-69 და k-71, პოზ-ები-E1, E2, E3, E4, B1, B2</t>
  </si>
  <si>
    <r>
      <t>ლითონის ვერტიკალური კავშირი 1, ფურც. k-63 და k-63</t>
    </r>
    <r>
      <rPr>
        <sz val="14"/>
        <rFont val="Sylfaen"/>
        <family val="1"/>
        <charset val="204"/>
      </rPr>
      <t>*</t>
    </r>
    <r>
      <rPr>
        <sz val="14"/>
        <rFont val="Sylfaen"/>
        <family val="1"/>
      </rPr>
      <t>, პოზ-ები-E1, E2, E3, E4, E5</t>
    </r>
  </si>
  <si>
    <t>ლითონის ვერტიკალური კავშირი 2, ფურც. k-63 და k-63*, პოზ-ები-E6, E7, E8, E9, E10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</si>
</sst>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₽&quot;_-;\-* #,##0.00\ &quot;₽&quot;_-;_-* &quot;-&quot;??\ &quot;₽&quot;_-;_-@_-"/>
    <numFmt numFmtId="165" formatCode="#,##0.0"/>
    <numFmt numFmtId="166" formatCode="_-* #,##0.00\ [$₾-437]_-;\-* #,##0.00\ [$₾-437]_-;_-* &quot;-&quot;??\ [$₾-437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Sylfaen"/>
      <family val="1"/>
    </font>
    <font>
      <sz val="10"/>
      <name val="Arial Cyr"/>
      <charset val="204"/>
    </font>
    <font>
      <sz val="14"/>
      <color theme="1"/>
      <name val="Sylfaen"/>
      <family val="1"/>
    </font>
    <font>
      <b/>
      <sz val="14"/>
      <color theme="1"/>
      <name val="Sylfaen"/>
      <family val="1"/>
      <charset val="204"/>
    </font>
    <font>
      <b/>
      <sz val="18"/>
      <color theme="1"/>
      <name val="Sylfaen"/>
      <family val="1"/>
      <charset val="204"/>
    </font>
    <font>
      <sz val="14"/>
      <name val="Calibri"/>
      <family val="2"/>
      <charset val="204"/>
    </font>
    <font>
      <sz val="14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61">
    <xf numFmtId="0" fontId="0" fillId="0" borderId="0" xfId="0"/>
    <xf numFmtId="0" fontId="6" fillId="2" borderId="11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66" fontId="2" fillId="3" borderId="16" xfId="1" applyNumberFormat="1" applyFont="1" applyFill="1" applyBorder="1" applyAlignment="1" applyProtection="1">
      <alignment horizontal="center" vertical="center"/>
      <protection locked="0"/>
    </xf>
    <xf numFmtId="166" fontId="2" fillId="3" borderId="17" xfId="1" applyNumberFormat="1" applyFont="1" applyFill="1" applyBorder="1" applyAlignment="1" applyProtection="1">
      <alignment horizontal="center" vertical="center"/>
      <protection locked="0"/>
    </xf>
    <xf numFmtId="166" fontId="2" fillId="0" borderId="6" xfId="1" applyNumberFormat="1" applyFont="1" applyFill="1" applyBorder="1" applyAlignment="1" applyProtection="1">
      <alignment horizontal="center" vertical="center"/>
      <protection locked="0"/>
    </xf>
    <xf numFmtId="166" fontId="2" fillId="0" borderId="3" xfId="1" applyNumberFormat="1" applyFont="1" applyFill="1" applyBorder="1" applyAlignment="1" applyProtection="1">
      <alignment horizontal="center" vertical="center"/>
      <protection locked="0"/>
    </xf>
    <xf numFmtId="166" fontId="2" fillId="0" borderId="8" xfId="1" applyNumberFormat="1" applyFont="1" applyFill="1" applyBorder="1" applyAlignment="1" applyProtection="1">
      <alignment horizontal="center" vertical="center"/>
      <protection locked="0"/>
    </xf>
    <xf numFmtId="166" fontId="2" fillId="0" borderId="4" xfId="1" applyNumberFormat="1" applyFont="1" applyFill="1" applyBorder="1" applyAlignment="1" applyProtection="1">
      <alignment horizontal="center" vertical="center"/>
      <protection locked="0"/>
    </xf>
    <xf numFmtId="166" fontId="2" fillId="0" borderId="14" xfId="1" applyNumberFormat="1" applyFont="1" applyFill="1" applyBorder="1" applyAlignment="1" applyProtection="1">
      <alignment horizontal="center" vertical="center"/>
      <protection locked="0"/>
    </xf>
    <xf numFmtId="166" fontId="2" fillId="0" borderId="10" xfId="1" applyNumberFormat="1" applyFont="1" applyFill="1" applyBorder="1" applyAlignment="1" applyProtection="1">
      <alignment horizontal="center" vertical="center"/>
      <protection locked="0"/>
    </xf>
    <xf numFmtId="166" fontId="2" fillId="0" borderId="16" xfId="1" applyNumberFormat="1" applyFont="1" applyFill="1" applyBorder="1" applyAlignment="1" applyProtection="1">
      <alignment horizontal="center" vertical="center"/>
      <protection locked="0"/>
    </xf>
    <xf numFmtId="166" fontId="2" fillId="0" borderId="17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</xf>
    <xf numFmtId="0" fontId="2" fillId="3" borderId="11" xfId="0" applyNumberFormat="1" applyFont="1" applyFill="1" applyBorder="1" applyAlignment="1" applyProtection="1">
      <alignment vertical="center"/>
    </xf>
    <xf numFmtId="0" fontId="2" fillId="3" borderId="19" xfId="0" applyNumberFormat="1" applyFont="1" applyFill="1" applyBorder="1" applyAlignment="1" applyProtection="1">
      <alignment horizontal="center" vertical="center"/>
    </xf>
    <xf numFmtId="0" fontId="2" fillId="3" borderId="18" xfId="0" applyNumberFormat="1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3" fontId="2" fillId="3" borderId="1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65" fontId="2" fillId="0" borderId="6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horizontal="center" vertical="center"/>
    </xf>
    <xf numFmtId="3" fontId="2" fillId="0" borderId="6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165" fontId="2" fillId="0" borderId="8" xfId="0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horizontal="center" vertical="center"/>
    </xf>
    <xf numFmtId="3" fontId="4" fillId="0" borderId="8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165" fontId="2" fillId="0" borderId="14" xfId="0" applyNumberFormat="1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vertical="center" wrapText="1"/>
    </xf>
    <xf numFmtId="0" fontId="2" fillId="0" borderId="14" xfId="0" applyFont="1" applyFill="1" applyBorder="1" applyAlignment="1" applyProtection="1">
      <alignment horizontal="center" vertical="center"/>
    </xf>
    <xf numFmtId="3" fontId="2" fillId="0" borderId="14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vertical="center" wrapText="1"/>
    </xf>
    <xf numFmtId="3" fontId="4" fillId="0" borderId="14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left" vertical="center" wrapText="1"/>
    </xf>
    <xf numFmtId="165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/>
    </xf>
    <xf numFmtId="3" fontId="2" fillId="0" borderId="5" xfId="0" applyNumberFormat="1" applyFont="1" applyFill="1" applyBorder="1" applyAlignment="1" applyProtection="1">
      <alignment horizontal="center" vertical="center"/>
    </xf>
    <xf numFmtId="3" fontId="2" fillId="0" borderId="8" xfId="0" applyNumberFormat="1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vertical="center" wrapText="1"/>
    </xf>
    <xf numFmtId="0" fontId="2" fillId="0" borderId="15" xfId="0" applyNumberFormat="1" applyFont="1" applyFill="1" applyBorder="1" applyAlignment="1" applyProtection="1">
      <alignment horizontal="center" vertical="center"/>
    </xf>
    <xf numFmtId="165" fontId="2" fillId="0" borderId="16" xfId="0" applyNumberFormat="1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center" vertical="center"/>
    </xf>
    <xf numFmtId="3" fontId="2" fillId="0" borderId="16" xfId="0" applyNumberFormat="1" applyFont="1" applyFill="1" applyBorder="1" applyAlignment="1" applyProtection="1">
      <alignment horizontal="center" vertical="center"/>
    </xf>
  </cellXfs>
  <cellStyles count="3">
    <cellStyle name="Currency" xfId="1" builtinId="4"/>
    <cellStyle name="Normal" xfId="0" builtinId="0"/>
    <cellStyle name="Normal 2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zoomScale="70" zoomScaleNormal="70" workbookViewId="0">
      <selection activeCell="A2" sqref="A2:E45"/>
    </sheetView>
  </sheetViews>
  <sheetFormatPr defaultRowHeight="15" x14ac:dyDescent="0.25"/>
  <cols>
    <col min="1" max="1" width="9.140625" style="18"/>
    <col min="2" max="2" width="27.7109375" style="4" customWidth="1"/>
    <col min="3" max="3" width="85.85546875" style="4" customWidth="1"/>
    <col min="4" max="5" width="9.140625" style="4"/>
    <col min="6" max="6" width="23.5703125" style="4" customWidth="1"/>
    <col min="7" max="7" width="25.42578125" style="4" customWidth="1"/>
    <col min="8" max="16384" width="9.140625" style="4"/>
  </cols>
  <sheetData>
    <row r="1" spans="1:7" ht="24.75" thickBot="1" x14ac:dyDescent="0.45">
      <c r="A1" s="1" t="s">
        <v>1</v>
      </c>
      <c r="B1" s="2"/>
      <c r="C1" s="2"/>
      <c r="D1" s="2"/>
      <c r="E1" s="2"/>
      <c r="F1" s="2"/>
      <c r="G1" s="3"/>
    </row>
    <row r="2" spans="1:7" s="7" customFormat="1" ht="39.75" thickBot="1" x14ac:dyDescent="0.3">
      <c r="A2" s="19" t="s">
        <v>0</v>
      </c>
      <c r="B2" s="20" t="s">
        <v>37</v>
      </c>
      <c r="C2" s="20" t="s">
        <v>38</v>
      </c>
      <c r="D2" s="21" t="s">
        <v>3</v>
      </c>
      <c r="E2" s="21" t="s">
        <v>2</v>
      </c>
      <c r="F2" s="5" t="s">
        <v>4</v>
      </c>
      <c r="G2" s="6" t="s">
        <v>5</v>
      </c>
    </row>
    <row r="3" spans="1:7" s="7" customFormat="1" ht="20.25" thickBot="1" x14ac:dyDescent="0.3">
      <c r="A3" s="22"/>
      <c r="B3" s="23" t="s">
        <v>74</v>
      </c>
      <c r="C3" s="24"/>
      <c r="D3" s="25"/>
      <c r="E3" s="26"/>
      <c r="F3" s="8"/>
      <c r="G3" s="9"/>
    </row>
    <row r="4" spans="1:7" ht="19.5" x14ac:dyDescent="0.25">
      <c r="A4" s="27">
        <v>1</v>
      </c>
      <c r="B4" s="28" t="s">
        <v>6</v>
      </c>
      <c r="C4" s="29" t="s">
        <v>12</v>
      </c>
      <c r="D4" s="30" t="s">
        <v>7</v>
      </c>
      <c r="E4" s="31">
        <v>10</v>
      </c>
      <c r="F4" s="10">
        <v>0</v>
      </c>
      <c r="G4" s="11">
        <f>E4*F4</f>
        <v>0</v>
      </c>
    </row>
    <row r="5" spans="1:7" ht="19.5" x14ac:dyDescent="0.25">
      <c r="A5" s="32">
        <v>2</v>
      </c>
      <c r="B5" s="33" t="s">
        <v>9</v>
      </c>
      <c r="C5" s="34" t="s">
        <v>13</v>
      </c>
      <c r="D5" s="35" t="s">
        <v>7</v>
      </c>
      <c r="E5" s="36">
        <v>80</v>
      </c>
      <c r="F5" s="12">
        <v>0</v>
      </c>
      <c r="G5" s="13">
        <f t="shared" ref="G5" si="0">E5*F5</f>
        <v>0</v>
      </c>
    </row>
    <row r="6" spans="1:7" ht="19.5" x14ac:dyDescent="0.25">
      <c r="A6" s="32">
        <v>3</v>
      </c>
      <c r="B6" s="33" t="s">
        <v>10</v>
      </c>
      <c r="C6" s="34" t="s">
        <v>14</v>
      </c>
      <c r="D6" s="35" t="s">
        <v>7</v>
      </c>
      <c r="E6" s="36">
        <v>52</v>
      </c>
      <c r="F6" s="12">
        <v>0</v>
      </c>
      <c r="G6" s="13">
        <f t="shared" ref="G6" si="1">E6*F6</f>
        <v>0</v>
      </c>
    </row>
    <row r="7" spans="1:7" ht="19.5" x14ac:dyDescent="0.25">
      <c r="A7" s="32">
        <v>4</v>
      </c>
      <c r="B7" s="33" t="s">
        <v>8</v>
      </c>
      <c r="C7" s="34" t="s">
        <v>15</v>
      </c>
      <c r="D7" s="35" t="s">
        <v>7</v>
      </c>
      <c r="E7" s="36">
        <v>1</v>
      </c>
      <c r="F7" s="12">
        <v>0</v>
      </c>
      <c r="G7" s="13">
        <f t="shared" ref="G7:G45" si="2">E7*F7</f>
        <v>0</v>
      </c>
    </row>
    <row r="8" spans="1:7" ht="20.25" thickBot="1" x14ac:dyDescent="0.3">
      <c r="A8" s="37">
        <v>5</v>
      </c>
      <c r="B8" s="38" t="s">
        <v>11</v>
      </c>
      <c r="C8" s="39" t="s">
        <v>16</v>
      </c>
      <c r="D8" s="40" t="s">
        <v>7</v>
      </c>
      <c r="E8" s="41">
        <v>2</v>
      </c>
      <c r="F8" s="14">
        <v>0</v>
      </c>
      <c r="G8" s="15">
        <f t="shared" si="2"/>
        <v>0</v>
      </c>
    </row>
    <row r="9" spans="1:7" ht="20.25" thickBot="1" x14ac:dyDescent="0.3">
      <c r="A9" s="22"/>
      <c r="B9" s="23" t="s">
        <v>75</v>
      </c>
      <c r="C9" s="24"/>
      <c r="D9" s="25"/>
      <c r="E9" s="26"/>
      <c r="F9" s="8"/>
      <c r="G9" s="9"/>
    </row>
    <row r="10" spans="1:7" ht="19.5" x14ac:dyDescent="0.25">
      <c r="A10" s="27">
        <v>6</v>
      </c>
      <c r="B10" s="28" t="s">
        <v>17</v>
      </c>
      <c r="C10" s="42" t="s">
        <v>19</v>
      </c>
      <c r="D10" s="30" t="s">
        <v>7</v>
      </c>
      <c r="E10" s="43">
        <v>1</v>
      </c>
      <c r="F10" s="10">
        <v>0</v>
      </c>
      <c r="G10" s="11">
        <f t="shared" si="2"/>
        <v>0</v>
      </c>
    </row>
    <row r="11" spans="1:7" ht="19.5" x14ac:dyDescent="0.25">
      <c r="A11" s="32">
        <v>7</v>
      </c>
      <c r="B11" s="33" t="s">
        <v>18</v>
      </c>
      <c r="C11" s="44" t="s">
        <v>21</v>
      </c>
      <c r="D11" s="35" t="s">
        <v>7</v>
      </c>
      <c r="E11" s="36">
        <v>1</v>
      </c>
      <c r="F11" s="12">
        <v>0</v>
      </c>
      <c r="G11" s="13">
        <f t="shared" si="2"/>
        <v>0</v>
      </c>
    </row>
    <row r="12" spans="1:7" ht="39" x14ac:dyDescent="0.25">
      <c r="A12" s="32">
        <v>8</v>
      </c>
      <c r="B12" s="33" t="s">
        <v>20</v>
      </c>
      <c r="C12" s="44" t="s">
        <v>22</v>
      </c>
      <c r="D12" s="35" t="s">
        <v>7</v>
      </c>
      <c r="E12" s="36">
        <v>1</v>
      </c>
      <c r="F12" s="12">
        <v>0</v>
      </c>
      <c r="G12" s="13">
        <f t="shared" si="2"/>
        <v>0</v>
      </c>
    </row>
    <row r="13" spans="1:7" ht="39" x14ac:dyDescent="0.25">
      <c r="A13" s="32">
        <v>9</v>
      </c>
      <c r="B13" s="33" t="s">
        <v>23</v>
      </c>
      <c r="C13" s="44" t="s">
        <v>24</v>
      </c>
      <c r="D13" s="35" t="s">
        <v>7</v>
      </c>
      <c r="E13" s="36">
        <v>1</v>
      </c>
      <c r="F13" s="12">
        <v>0</v>
      </c>
      <c r="G13" s="13">
        <f t="shared" si="2"/>
        <v>0</v>
      </c>
    </row>
    <row r="14" spans="1:7" ht="58.5" x14ac:dyDescent="0.25">
      <c r="A14" s="32">
        <v>10</v>
      </c>
      <c r="B14" s="33" t="s">
        <v>25</v>
      </c>
      <c r="C14" s="44" t="s">
        <v>33</v>
      </c>
      <c r="D14" s="35" t="s">
        <v>7</v>
      </c>
      <c r="E14" s="36">
        <v>1</v>
      </c>
      <c r="F14" s="12">
        <v>0</v>
      </c>
      <c r="G14" s="13">
        <f t="shared" si="2"/>
        <v>0</v>
      </c>
    </row>
    <row r="15" spans="1:7" ht="58.5" x14ac:dyDescent="0.25">
      <c r="A15" s="32">
        <v>11</v>
      </c>
      <c r="B15" s="33" t="s">
        <v>26</v>
      </c>
      <c r="C15" s="44" t="s">
        <v>34</v>
      </c>
      <c r="D15" s="35" t="s">
        <v>7</v>
      </c>
      <c r="E15" s="36">
        <v>1</v>
      </c>
      <c r="F15" s="12">
        <v>0</v>
      </c>
      <c r="G15" s="13">
        <f t="shared" si="2"/>
        <v>0</v>
      </c>
    </row>
    <row r="16" spans="1:7" ht="58.5" x14ac:dyDescent="0.25">
      <c r="A16" s="32">
        <v>12</v>
      </c>
      <c r="B16" s="33" t="s">
        <v>27</v>
      </c>
      <c r="C16" s="44" t="s">
        <v>36</v>
      </c>
      <c r="D16" s="35" t="s">
        <v>7</v>
      </c>
      <c r="E16" s="36">
        <v>1</v>
      </c>
      <c r="F16" s="12">
        <v>0</v>
      </c>
      <c r="G16" s="13">
        <f t="shared" si="2"/>
        <v>0</v>
      </c>
    </row>
    <row r="17" spans="1:7" ht="58.5" x14ac:dyDescent="0.25">
      <c r="A17" s="32">
        <v>13</v>
      </c>
      <c r="B17" s="33" t="s">
        <v>28</v>
      </c>
      <c r="C17" s="44" t="s">
        <v>39</v>
      </c>
      <c r="D17" s="35" t="s">
        <v>7</v>
      </c>
      <c r="E17" s="36">
        <v>1</v>
      </c>
      <c r="F17" s="12">
        <v>0</v>
      </c>
      <c r="G17" s="13">
        <f t="shared" si="2"/>
        <v>0</v>
      </c>
    </row>
    <row r="18" spans="1:7" ht="39" x14ac:dyDescent="0.25">
      <c r="A18" s="32">
        <v>14</v>
      </c>
      <c r="B18" s="33" t="s">
        <v>29</v>
      </c>
      <c r="C18" s="44" t="s">
        <v>40</v>
      </c>
      <c r="D18" s="35" t="s">
        <v>7</v>
      </c>
      <c r="E18" s="36">
        <v>1</v>
      </c>
      <c r="F18" s="12">
        <v>0</v>
      </c>
      <c r="G18" s="13">
        <f t="shared" si="2"/>
        <v>0</v>
      </c>
    </row>
    <row r="19" spans="1:7" ht="39" x14ac:dyDescent="0.25">
      <c r="A19" s="32">
        <v>15</v>
      </c>
      <c r="B19" s="33" t="s">
        <v>30</v>
      </c>
      <c r="C19" s="44" t="s">
        <v>41</v>
      </c>
      <c r="D19" s="35" t="s">
        <v>7</v>
      </c>
      <c r="E19" s="36">
        <v>1</v>
      </c>
      <c r="F19" s="12">
        <v>0</v>
      </c>
      <c r="G19" s="13">
        <f t="shared" si="2"/>
        <v>0</v>
      </c>
    </row>
    <row r="20" spans="1:7" ht="39" x14ac:dyDescent="0.25">
      <c r="A20" s="32">
        <v>16</v>
      </c>
      <c r="B20" s="33" t="s">
        <v>31</v>
      </c>
      <c r="C20" s="44" t="s">
        <v>42</v>
      </c>
      <c r="D20" s="35" t="s">
        <v>7</v>
      </c>
      <c r="E20" s="36">
        <v>1</v>
      </c>
      <c r="F20" s="12">
        <v>0</v>
      </c>
      <c r="G20" s="13">
        <f t="shared" si="2"/>
        <v>0</v>
      </c>
    </row>
    <row r="21" spans="1:7" ht="39" x14ac:dyDescent="0.25">
      <c r="A21" s="32">
        <v>17</v>
      </c>
      <c r="B21" s="33" t="s">
        <v>32</v>
      </c>
      <c r="C21" s="45" t="s">
        <v>43</v>
      </c>
      <c r="D21" s="35" t="s">
        <v>7</v>
      </c>
      <c r="E21" s="36">
        <v>1</v>
      </c>
      <c r="F21" s="12">
        <v>0</v>
      </c>
      <c r="G21" s="13">
        <f t="shared" si="2"/>
        <v>0</v>
      </c>
    </row>
    <row r="22" spans="1:7" ht="39.75" thickBot="1" x14ac:dyDescent="0.3">
      <c r="A22" s="37">
        <v>18</v>
      </c>
      <c r="B22" s="38" t="s">
        <v>35</v>
      </c>
      <c r="C22" s="46" t="s">
        <v>44</v>
      </c>
      <c r="D22" s="40" t="s">
        <v>7</v>
      </c>
      <c r="E22" s="47">
        <v>1</v>
      </c>
      <c r="F22" s="14">
        <v>0</v>
      </c>
      <c r="G22" s="15">
        <f t="shared" si="2"/>
        <v>0</v>
      </c>
    </row>
    <row r="23" spans="1:7" ht="20.25" thickBot="1" x14ac:dyDescent="0.3">
      <c r="A23" s="22"/>
      <c r="B23" s="23" t="s">
        <v>76</v>
      </c>
      <c r="C23" s="24"/>
      <c r="D23" s="25"/>
      <c r="E23" s="26"/>
      <c r="F23" s="8"/>
      <c r="G23" s="9"/>
    </row>
    <row r="24" spans="1:7" ht="39" x14ac:dyDescent="0.25">
      <c r="A24" s="27">
        <v>19</v>
      </c>
      <c r="B24" s="28" t="s">
        <v>45</v>
      </c>
      <c r="C24" s="48" t="s">
        <v>86</v>
      </c>
      <c r="D24" s="30" t="s">
        <v>7</v>
      </c>
      <c r="E24" s="31">
        <v>2</v>
      </c>
      <c r="F24" s="10">
        <v>0</v>
      </c>
      <c r="G24" s="11">
        <f t="shared" si="2"/>
        <v>0</v>
      </c>
    </row>
    <row r="25" spans="1:7" ht="39.75" thickBot="1" x14ac:dyDescent="0.3">
      <c r="A25" s="37">
        <v>20</v>
      </c>
      <c r="B25" s="49" t="s">
        <v>46</v>
      </c>
      <c r="C25" s="50" t="s">
        <v>87</v>
      </c>
      <c r="D25" s="51" t="s">
        <v>7</v>
      </c>
      <c r="E25" s="52">
        <v>2</v>
      </c>
      <c r="F25" s="14">
        <v>0</v>
      </c>
      <c r="G25" s="15">
        <f t="shared" si="2"/>
        <v>0</v>
      </c>
    </row>
    <row r="26" spans="1:7" ht="20.25" thickBot="1" x14ac:dyDescent="0.3">
      <c r="A26" s="22"/>
      <c r="B26" s="23" t="s">
        <v>79</v>
      </c>
      <c r="C26" s="24"/>
      <c r="D26" s="25"/>
      <c r="E26" s="26"/>
      <c r="F26" s="8"/>
      <c r="G26" s="9"/>
    </row>
    <row r="27" spans="1:7" ht="39" x14ac:dyDescent="0.25">
      <c r="A27" s="27">
        <v>21</v>
      </c>
      <c r="B27" s="28" t="s">
        <v>48</v>
      </c>
      <c r="C27" s="48" t="s">
        <v>59</v>
      </c>
      <c r="D27" s="30" t="s">
        <v>7</v>
      </c>
      <c r="E27" s="31">
        <v>2</v>
      </c>
      <c r="F27" s="10">
        <v>0</v>
      </c>
      <c r="G27" s="11">
        <f t="shared" si="2"/>
        <v>0</v>
      </c>
    </row>
    <row r="28" spans="1:7" ht="39" x14ac:dyDescent="0.25">
      <c r="A28" s="32">
        <v>22</v>
      </c>
      <c r="B28" s="33" t="s">
        <v>47</v>
      </c>
      <c r="C28" s="34" t="s">
        <v>53</v>
      </c>
      <c r="D28" s="35" t="s">
        <v>7</v>
      </c>
      <c r="E28" s="53">
        <v>8</v>
      </c>
      <c r="F28" s="12">
        <v>0</v>
      </c>
      <c r="G28" s="13">
        <f t="shared" si="2"/>
        <v>0</v>
      </c>
    </row>
    <row r="29" spans="1:7" ht="39" x14ac:dyDescent="0.25">
      <c r="A29" s="32">
        <v>23</v>
      </c>
      <c r="B29" s="33" t="s">
        <v>50</v>
      </c>
      <c r="C29" s="34" t="s">
        <v>52</v>
      </c>
      <c r="D29" s="35" t="s">
        <v>7</v>
      </c>
      <c r="E29" s="53">
        <v>2</v>
      </c>
      <c r="F29" s="12"/>
      <c r="G29" s="13"/>
    </row>
    <row r="30" spans="1:7" ht="39.75" thickBot="1" x14ac:dyDescent="0.3">
      <c r="A30" s="37">
        <v>24</v>
      </c>
      <c r="B30" s="38" t="s">
        <v>49</v>
      </c>
      <c r="C30" s="54" t="s">
        <v>51</v>
      </c>
      <c r="D30" s="40" t="s">
        <v>7</v>
      </c>
      <c r="E30" s="41">
        <v>6</v>
      </c>
      <c r="F30" s="14">
        <v>0</v>
      </c>
      <c r="G30" s="15">
        <f t="shared" si="2"/>
        <v>0</v>
      </c>
    </row>
    <row r="31" spans="1:7" ht="20.25" thickBot="1" x14ac:dyDescent="0.3">
      <c r="A31" s="22"/>
      <c r="B31" s="23" t="s">
        <v>77</v>
      </c>
      <c r="C31" s="24"/>
      <c r="D31" s="25"/>
      <c r="E31" s="26"/>
      <c r="F31" s="8"/>
      <c r="G31" s="9"/>
    </row>
    <row r="32" spans="1:7" ht="39" x14ac:dyDescent="0.25">
      <c r="A32" s="27">
        <v>25</v>
      </c>
      <c r="B32" s="28" t="s">
        <v>55</v>
      </c>
      <c r="C32" s="29" t="s">
        <v>83</v>
      </c>
      <c r="D32" s="30" t="s">
        <v>7</v>
      </c>
      <c r="E32" s="31">
        <v>2</v>
      </c>
      <c r="F32" s="10">
        <v>0</v>
      </c>
      <c r="G32" s="11">
        <f t="shared" si="2"/>
        <v>0</v>
      </c>
    </row>
    <row r="33" spans="1:7" ht="39" x14ac:dyDescent="0.25">
      <c r="A33" s="32">
        <v>26</v>
      </c>
      <c r="B33" s="33" t="s">
        <v>54</v>
      </c>
      <c r="C33" s="45" t="s">
        <v>84</v>
      </c>
      <c r="D33" s="35" t="s">
        <v>7</v>
      </c>
      <c r="E33" s="53">
        <v>2</v>
      </c>
      <c r="F33" s="12">
        <v>0</v>
      </c>
      <c r="G33" s="13">
        <f t="shared" si="2"/>
        <v>0</v>
      </c>
    </row>
    <row r="34" spans="1:7" ht="39" x14ac:dyDescent="0.25">
      <c r="A34" s="32">
        <v>27</v>
      </c>
      <c r="B34" s="33" t="s">
        <v>56</v>
      </c>
      <c r="C34" s="55" t="s">
        <v>85</v>
      </c>
      <c r="D34" s="35" t="s">
        <v>7</v>
      </c>
      <c r="E34" s="53">
        <v>2</v>
      </c>
      <c r="F34" s="12">
        <v>0</v>
      </c>
      <c r="G34" s="13">
        <f t="shared" si="2"/>
        <v>0</v>
      </c>
    </row>
    <row r="35" spans="1:7" ht="39" x14ac:dyDescent="0.25">
      <c r="A35" s="32">
        <v>28</v>
      </c>
      <c r="B35" s="33" t="s">
        <v>72</v>
      </c>
      <c r="C35" s="45" t="s">
        <v>81</v>
      </c>
      <c r="D35" s="35" t="s">
        <v>7</v>
      </c>
      <c r="E35" s="53">
        <v>6</v>
      </c>
      <c r="F35" s="12">
        <v>0</v>
      </c>
      <c r="G35" s="13">
        <f t="shared" si="2"/>
        <v>0</v>
      </c>
    </row>
    <row r="36" spans="1:7" ht="39.75" thickBot="1" x14ac:dyDescent="0.3">
      <c r="A36" s="37">
        <v>29</v>
      </c>
      <c r="B36" s="38" t="s">
        <v>73</v>
      </c>
      <c r="C36" s="46" t="s">
        <v>82</v>
      </c>
      <c r="D36" s="40" t="s">
        <v>7</v>
      </c>
      <c r="E36" s="41">
        <v>2</v>
      </c>
      <c r="F36" s="14">
        <v>0</v>
      </c>
      <c r="G36" s="15">
        <f t="shared" si="2"/>
        <v>0</v>
      </c>
    </row>
    <row r="37" spans="1:7" ht="20.25" thickBot="1" x14ac:dyDescent="0.3">
      <c r="A37" s="22"/>
      <c r="B37" s="23" t="s">
        <v>78</v>
      </c>
      <c r="C37" s="24"/>
      <c r="D37" s="25"/>
      <c r="E37" s="26"/>
      <c r="F37" s="8"/>
      <c r="G37" s="9"/>
    </row>
    <row r="38" spans="1:7" ht="39.75" thickBot="1" x14ac:dyDescent="0.3">
      <c r="A38" s="56">
        <v>30</v>
      </c>
      <c r="B38" s="57" t="s">
        <v>57</v>
      </c>
      <c r="C38" s="58" t="s">
        <v>58</v>
      </c>
      <c r="D38" s="59" t="s">
        <v>7</v>
      </c>
      <c r="E38" s="60">
        <v>4</v>
      </c>
      <c r="F38" s="16">
        <v>0</v>
      </c>
      <c r="G38" s="17">
        <f t="shared" si="2"/>
        <v>0</v>
      </c>
    </row>
    <row r="39" spans="1:7" ht="20.25" thickBot="1" x14ac:dyDescent="0.3">
      <c r="A39" s="22"/>
      <c r="B39" s="23" t="s">
        <v>80</v>
      </c>
      <c r="C39" s="24"/>
      <c r="D39" s="25"/>
      <c r="E39" s="26"/>
      <c r="F39" s="8"/>
      <c r="G39" s="9"/>
    </row>
    <row r="40" spans="1:7" ht="39" x14ac:dyDescent="0.25">
      <c r="A40" s="27">
        <v>31</v>
      </c>
      <c r="B40" s="28" t="s">
        <v>60</v>
      </c>
      <c r="C40" s="42" t="s">
        <v>69</v>
      </c>
      <c r="D40" s="30" t="s">
        <v>7</v>
      </c>
      <c r="E40" s="31">
        <v>1</v>
      </c>
      <c r="F40" s="10">
        <v>0</v>
      </c>
      <c r="G40" s="11">
        <f t="shared" si="2"/>
        <v>0</v>
      </c>
    </row>
    <row r="41" spans="1:7" ht="39" x14ac:dyDescent="0.25">
      <c r="A41" s="32">
        <v>32</v>
      </c>
      <c r="B41" s="33" t="s">
        <v>61</v>
      </c>
      <c r="C41" s="45" t="s">
        <v>68</v>
      </c>
      <c r="D41" s="35" t="s">
        <v>7</v>
      </c>
      <c r="E41" s="53">
        <v>1</v>
      </c>
      <c r="F41" s="12">
        <v>0</v>
      </c>
      <c r="G41" s="13">
        <f t="shared" si="2"/>
        <v>0</v>
      </c>
    </row>
    <row r="42" spans="1:7" ht="39" x14ac:dyDescent="0.25">
      <c r="A42" s="32">
        <v>32</v>
      </c>
      <c r="B42" s="33" t="s">
        <v>62</v>
      </c>
      <c r="C42" s="44" t="s">
        <v>67</v>
      </c>
      <c r="D42" s="35" t="s">
        <v>7</v>
      </c>
      <c r="E42" s="53">
        <v>1</v>
      </c>
      <c r="F42" s="12">
        <v>0</v>
      </c>
      <c r="G42" s="13">
        <f t="shared" si="2"/>
        <v>0</v>
      </c>
    </row>
    <row r="43" spans="1:7" ht="39" x14ac:dyDescent="0.25">
      <c r="A43" s="32">
        <v>32</v>
      </c>
      <c r="B43" s="33" t="s">
        <v>63</v>
      </c>
      <c r="C43" s="45" t="s">
        <v>66</v>
      </c>
      <c r="D43" s="35" t="s">
        <v>7</v>
      </c>
      <c r="E43" s="53">
        <v>1</v>
      </c>
      <c r="F43" s="12">
        <v>0</v>
      </c>
      <c r="G43" s="13">
        <f t="shared" si="2"/>
        <v>0</v>
      </c>
    </row>
    <row r="44" spans="1:7" ht="39" x14ac:dyDescent="0.25">
      <c r="A44" s="32">
        <v>32</v>
      </c>
      <c r="B44" s="33" t="s">
        <v>64</v>
      </c>
      <c r="C44" s="45" t="s">
        <v>65</v>
      </c>
      <c r="D44" s="35" t="s">
        <v>7</v>
      </c>
      <c r="E44" s="53">
        <v>1</v>
      </c>
      <c r="F44" s="12">
        <v>0</v>
      </c>
      <c r="G44" s="13">
        <f t="shared" si="2"/>
        <v>0</v>
      </c>
    </row>
    <row r="45" spans="1:7" ht="20.25" thickBot="1" x14ac:dyDescent="0.3">
      <c r="A45" s="37">
        <v>32</v>
      </c>
      <c r="B45" s="38" t="s">
        <v>70</v>
      </c>
      <c r="C45" s="54" t="s">
        <v>71</v>
      </c>
      <c r="D45" s="40" t="s">
        <v>7</v>
      </c>
      <c r="E45" s="41">
        <v>4</v>
      </c>
      <c r="F45" s="14">
        <v>0</v>
      </c>
      <c r="G45" s="15">
        <f t="shared" si="2"/>
        <v>0</v>
      </c>
    </row>
  </sheetData>
  <sheetProtection algorithmName="SHA-512" hashValue="YObTfaJLjIizjEwFWzsQ6vOUMqf/VzY7OMF41Tes0n5yGIdqoj3hWAk67PdLlc/0D00pUAp4EAJhnAFhHMCsiw==" saltValue="Q/j1xjWsV/OWV3SAmOh7DA==" spinCount="100000" sheet="1" objects="1" scenarios="1"/>
  <mergeCells count="8">
    <mergeCell ref="B3:C3"/>
    <mergeCell ref="A1:G1"/>
    <mergeCell ref="B39:C39"/>
    <mergeCell ref="B37:C37"/>
    <mergeCell ref="B31:C31"/>
    <mergeCell ref="B26:C26"/>
    <mergeCell ref="B23:C23"/>
    <mergeCell ref="B9:C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2023-08-11T12:04:07Z</dcterms:modified>
</cp:coreProperties>
</file>