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filterPrivacy="1" defaultThemeVersion="124226"/>
  <xr:revisionPtr revIDLastSave="0" documentId="13_ncr:1_{54182BB4-F089-42C0-B236-E977D13AB4DD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G65" i="1" l="1"/>
  <c r="G60" i="1"/>
  <c r="G59" i="1"/>
  <c r="G58" i="1"/>
  <c r="G57" i="1"/>
  <c r="G56" i="1"/>
  <c r="G55" i="1"/>
  <c r="G54" i="1"/>
  <c r="G53" i="1"/>
  <c r="G47" i="1"/>
  <c r="G46" i="1"/>
  <c r="G49" i="1" l="1"/>
  <c r="G43" i="1"/>
  <c r="G42" i="1"/>
  <c r="G41" i="1"/>
  <c r="G40" i="1"/>
  <c r="G39" i="1"/>
  <c r="G38" i="1"/>
  <c r="G35" i="1"/>
  <c r="G34" i="1"/>
  <c r="G28" i="1"/>
  <c r="G27" i="1"/>
  <c r="G26" i="1"/>
  <c r="G25" i="1"/>
  <c r="G24" i="1"/>
  <c r="G7" i="1" l="1"/>
  <c r="G13" i="1" l="1"/>
  <c r="G14" i="1"/>
  <c r="G15" i="1"/>
  <c r="G16" i="1"/>
  <c r="G17" i="1"/>
  <c r="G18" i="1"/>
  <c r="G19" i="1"/>
  <c r="G20" i="1"/>
  <c r="G21" i="1"/>
  <c r="G22" i="1"/>
  <c r="G23" i="1"/>
  <c r="G52" i="1"/>
  <c r="G61" i="1"/>
  <c r="G45" i="1"/>
  <c r="G48" i="1"/>
  <c r="G50" i="1"/>
  <c r="G63" i="1"/>
  <c r="G64" i="1"/>
  <c r="G66" i="1"/>
  <c r="G67" i="1"/>
  <c r="G68" i="1"/>
  <c r="G30" i="1"/>
  <c r="G31" i="1"/>
  <c r="G32" i="1"/>
  <c r="G33" i="1"/>
  <c r="G36" i="1"/>
  <c r="G8" i="1"/>
  <c r="G9" i="1"/>
  <c r="G5" i="1" l="1"/>
  <c r="G6" i="1"/>
  <c r="G11" i="1"/>
  <c r="G12" i="1"/>
  <c r="G4" i="1"/>
</calcChain>
</file>

<file path=xl/sharedStrings.xml><?xml version="1.0" encoding="utf-8"?>
<sst xmlns="http://schemas.openxmlformats.org/spreadsheetml/2006/main" count="192" uniqueCount="134">
  <si>
    <t>#</t>
  </si>
  <si>
    <t>რაოდ.</t>
  </si>
  <si>
    <t>განზ.</t>
  </si>
  <si>
    <t>ერთ. ფასი</t>
  </si>
  <si>
    <t>ფასი</t>
  </si>
  <si>
    <t>ჩდ-1</t>
  </si>
  <si>
    <t>ცალი</t>
  </si>
  <si>
    <t>ჩდ-2</t>
  </si>
  <si>
    <t>ანკ 1</t>
  </si>
  <si>
    <t>ანკ 2</t>
  </si>
  <si>
    <t>ჩდ-3</t>
  </si>
  <si>
    <t>სვ-1/1</t>
  </si>
  <si>
    <t>სვ-1/2</t>
  </si>
  <si>
    <t>სვ-1/3</t>
  </si>
  <si>
    <t>სვ-1/4</t>
  </si>
  <si>
    <t>სვ-1/5</t>
  </si>
  <si>
    <t>სვ-1/6</t>
  </si>
  <si>
    <t>სვ-1/7</t>
  </si>
  <si>
    <t>სვ-1/8</t>
  </si>
  <si>
    <t>სვ-1/9</t>
  </si>
  <si>
    <t>სვ-1/10</t>
  </si>
  <si>
    <t>სვ-2/1</t>
  </si>
  <si>
    <t>კონსტრუქციული ელემენტი</t>
  </si>
  <si>
    <t>პროექტის შესაბამისი დეტალური ნახაზები და სპეციფიკაციები</t>
  </si>
  <si>
    <t>K2</t>
  </si>
  <si>
    <t>K1</t>
  </si>
  <si>
    <t>K3</t>
  </si>
  <si>
    <t>ჩასატანებელი დეტალები და ანკერები</t>
  </si>
  <si>
    <t>ლითონის ვერტიკალური კავშირები</t>
  </si>
  <si>
    <t>ლითონის ფერმები</t>
  </si>
  <si>
    <t>ელექტრო და ფლოკულანტის შენობების მეტალის კონსტრუქციები</t>
  </si>
  <si>
    <t>ჩასატანებელი დეტალი 1, ფურცლები k-10 და k-11, პოზ.-ები E1, E2</t>
  </si>
  <si>
    <t>ჩასატანებელი დეტალი 2, ფურც. k-17, პოზ.-E1</t>
  </si>
  <si>
    <t>ჩასატანებელი დეტალი 3, ფურც. k-17, პოზ-ები-E4</t>
  </si>
  <si>
    <t>ანკერი M30, 3 ც გაიკით, მეტ. კლასი 8.8, ფურც. k-17, პოზ.-E2</t>
  </si>
  <si>
    <t>ანკ 3</t>
  </si>
  <si>
    <t>ანკერი M20, 3 ც გაიკით, მეტ. კლასი 8.8, ფურც. k-17, პოზ.-E3</t>
  </si>
  <si>
    <t>ანკერი M24, 3 ც გაიკით, მეტ. კლასი 8.8, ფურც. k-12, პოზ.-E5</t>
  </si>
  <si>
    <t>სვ-1/11</t>
  </si>
  <si>
    <t>სვ-2/2</t>
  </si>
  <si>
    <t>სვ-2/3</t>
  </si>
  <si>
    <t>სვ-2/4</t>
  </si>
  <si>
    <t>სვ-2/5</t>
  </si>
  <si>
    <t>სვ-2/6</t>
  </si>
  <si>
    <t>დგ-1</t>
  </si>
  <si>
    <t>ფ-1.1/A</t>
  </si>
  <si>
    <t>ფ-1.2/B</t>
  </si>
  <si>
    <t>ფ-1.3/C</t>
  </si>
  <si>
    <t>ფ-2.1/C</t>
  </si>
  <si>
    <t>ფ-2.2/D</t>
  </si>
  <si>
    <t>ფ-2.3/E</t>
  </si>
  <si>
    <t>ფ-1.4/D</t>
  </si>
  <si>
    <t>კ-1.1/D</t>
  </si>
  <si>
    <t>კ-1.2/E</t>
  </si>
  <si>
    <t>კ-1.3/E</t>
  </si>
  <si>
    <t>ლითონის კოჭები და დგარები</t>
  </si>
  <si>
    <t>ლითონის სვეტები და დგარი</t>
  </si>
  <si>
    <t>დგ-2</t>
  </si>
  <si>
    <t>დგ-3</t>
  </si>
  <si>
    <t>ლითონის დგარი, ფურც. k-68, პოზ-ები-E44, E45, ჩდ-1</t>
  </si>
  <si>
    <t>ლითონის სვეტი - 1/8, ფურცლ-ები. k-42, k-43, k-44 და k-45, პოზ-ები-E1, E2, E3, E4, E6, E7, E8, E9, E10, E11, E12, E13, E21, E22, E23, , E24</t>
  </si>
  <si>
    <t>ლითონის დგარი - 2, ფურცელი k-115, პოზ-ები-E1, E2, E3</t>
  </si>
  <si>
    <t>ლითონის დგარი - 3, ფურცელი k-115, პოზ.-E4</t>
  </si>
  <si>
    <t>კ-2.1/E</t>
  </si>
  <si>
    <t>ლითონის ჰორიზონტალური გამკრავი და კარის ღიობის კოჭები</t>
  </si>
  <si>
    <t>K4</t>
  </si>
  <si>
    <t>K5</t>
  </si>
  <si>
    <t>K6</t>
  </si>
  <si>
    <t>V1.1</t>
  </si>
  <si>
    <t>ლითონის ვერტიკალური კავშირი 1.1, ფურც. k-120, პოზ-ები-E1, E2, E3, E4, E5</t>
  </si>
  <si>
    <t>V1.2</t>
  </si>
  <si>
    <t>ლითონის ვერტიკალური კავშირი 1.2, ფურც. k-120, პოზ-ები-E1, E2, E3, E4, E5</t>
  </si>
  <si>
    <t>V2.1</t>
  </si>
  <si>
    <t>ლითონის ვერტიკალური კავშირი 2.1, ფურც. k-121, პოზ-ები-E6, E7, E8, E9</t>
  </si>
  <si>
    <t>V3.1</t>
  </si>
  <si>
    <t>ლითონის ვერტიკალური კავშირი 3.1, ფურც. k-122, პოზ-ები-E10, E11, E12</t>
  </si>
  <si>
    <t>V3.2</t>
  </si>
  <si>
    <t>ლითონის ვერტიკალური კავშირი 3.2, ფურც. k-122, პოზ-ები-E13, E14, E15, E16</t>
  </si>
  <si>
    <t>V4.1</t>
  </si>
  <si>
    <t>V4.2</t>
  </si>
  <si>
    <t>V5.1</t>
  </si>
  <si>
    <t>V6.1</t>
  </si>
  <si>
    <t>V5.2</t>
  </si>
  <si>
    <t>ლითონის ჰორიზონტალური კავშირები</t>
  </si>
  <si>
    <t>H1.1</t>
  </si>
  <si>
    <t>H1.2</t>
  </si>
  <si>
    <t>ლითონის ჰორიზონტალური კავშირი 1.2, ფურცელი k-130, პოზ-ები-E1, E2, E3, E4</t>
  </si>
  <si>
    <t>ლითონის ჰორიზონტალური კავშირი 1.1, ფურცლები k-129 და k-130, პოზ-ები-E1, E2, E3, E4</t>
  </si>
  <si>
    <t>ლითონის ვერტიკალური კავშირი 5.2, ფურცლები k-126 და k-127, პოზ-ები-E14, E24, E25, E26, E27</t>
  </si>
  <si>
    <t>ლითონის ვერტიკალური კავშირი 6.1, ფურცელი k-128, პოზ-ები-E4, E28, E29, E30, E31</t>
  </si>
  <si>
    <t>ლითონის ვერტიკალური კავშირი 5.1, ფურცლები k-126 და k-127, პოზ-ები-E13, E14, E24, E25</t>
  </si>
  <si>
    <t>ლითონის ვერტიკალური კავშირი 4.2, ფურცლები k-124 და k-125, პოზ-ები-E17, E18, E19, E22, E23</t>
  </si>
  <si>
    <t>ლითონის ვერტიკალური კავშირი 4.1, ფურცლები k-123 და k-125, პოზ-ები-E17, E18, E19, E20, E21, E22, E23</t>
  </si>
  <si>
    <t>ჰორიზონტალური გამკრავი კოჭი 6, ფურცელი k-119, პოზ.-E8, E9, E10</t>
  </si>
  <si>
    <t>ჰორიზონტალური გამკრავი კოჭი 5, ფურცელი k-119, პოზ.-E7, E8</t>
  </si>
  <si>
    <t>ჰორიზონტალური გამკრავი კოჭი 4, ფურცლ-ები k-118 და k-119, პოზ.-E6</t>
  </si>
  <si>
    <t>ლითონის კოჭი - 1.2/E, ფურცლები k-116 და k-117, პოზ-ები-E1, E2, E3, E4, E5</t>
  </si>
  <si>
    <t>კარის ღიობის კოჭი 1,  ფურცლები k-118 და k-119, პოზ-ები-E1, E2</t>
  </si>
  <si>
    <t>კარის ღიობის კოჭი 2,  ფურცლები k-118 და k-119, პოზ.-E3</t>
  </si>
  <si>
    <t>კარის ღიობის კოჭი 3,  ფურცლები k-118 და k-119, პოზ.-E4</t>
  </si>
  <si>
    <t>ლითონის კოჭი - 1.3/E, ფურცლები k-113 და k-114, პოზ-ები-E1, E2, E3, E4, E5, E6</t>
  </si>
  <si>
    <t>ლითონის კოჭი - 1.2/E, ფურცლები. k-111, k-112 და k-113, პოზ-ები-E1, E2, E3, E4, E5, E6</t>
  </si>
  <si>
    <t>ლითონის კოჭი - 1.1/D, ფურცლები. k-109, k-110 და k-111, პოზ-ები-E1, E2, E3, E4, E5, E6</t>
  </si>
  <si>
    <t>ლითონის ფერმა 1.4/D, ფურცლები k-101, k-102, k-103, k-104, k-105, k-106, k-107 და k-108, პოზ-ები-E1, E2, E3, E4, E5, E6, E7, E8, E9, E10, E11, E12, E13, E14, E15, E16, E17, E18, E19, E20, E21, E22, E23, E24, E25, E26, E27, E28</t>
  </si>
  <si>
    <t>ლითონის ფერმა 2.3/E, ფურცლები k-95, k-96, k-97, k-99 და k-100, პოზ-ები-E1, E3, E4, E5, E6, E7, E8, E9, E10, E11, E12, E13, E14, E15, E16, E17, E18, E19, E20, E21, E23, E24, E26, E27</t>
  </si>
  <si>
    <t>ლითონის ფერმა 2.2/D, ფურცლები k-91, k-92, k-93 და k-94, პოზ-ები-E1, E3, E4, E5, E6, E7, E8, E9, E10, E11, E12, E13, E14, E15, E17, E18, E19, E20, E21, E22, E23, E24, E25, E26, E27</t>
  </si>
  <si>
    <t>ლითონის ფერმა 2.1/C, ფურცლები k-87, k-88, k-89 და k-90, პოზ-ები-E1, E2, E3, E4, E5, E6, E7, E8, E9, E10, E11, E12, E13, E15, E16, E17, E18, E19, E20, E21, E22, E23, E24</t>
  </si>
  <si>
    <t>ლითონის ფერმა 1.3/C, ფურცლები k-82, k-83, k-84, k-85 და k-86, პოზ-ები-E1, E2, E4, E5, E6, E7, E8, E9, E10, E11, E12, E13, E14, E15, E17, E18, E19, E20, E21, E23, E24, E25, E26, E27</t>
  </si>
  <si>
    <t>ლითონის ფერმა 1.2/B, ფურცლები k-79, k-80 და k-81, პოზ-ები-E1, E2, E3, E4, E5, E6, E7, E8, E9, E10, E11, E12, E13, E14, E15, E16, E17, E18, E19, E20, E21, E22, E27</t>
  </si>
  <si>
    <t>ლითონის ფერმა 1.1/A, ფურცლები k-76, k-77 და k-78, პოზ-ები-E1, E2, E3, E4, E5, E6, E7, E8, E9, E10, E11, E12, E13, E14, E15, E16, E17, E18, E19, E20, E21, E27</t>
  </si>
  <si>
    <t>ლითონის სვეტი - 2/2, ფურცლები k-57 და k-58, პოზ-ები-E2, E3, E6, E7, E8, E9, E12, E13, E41, E42</t>
  </si>
  <si>
    <t>ლითონის სვეტი - 2/3, ფურცლები k-59 და k-60, პოზ-ები-E2, E3, E6, E7, E9, E12, E13, E41, E42</t>
  </si>
  <si>
    <t>ლითონის სვეტი - 2/4, ფურცლები k-61 და k-62, პოზ-ები-E2, E3, E4, E6, E7, E9, E10, E11, E12, E13, E41, E42</t>
  </si>
  <si>
    <t>ლითონის სვეტი - 2/5, ფურცლები k-63, k-64 და k-65, პოზ-ები-E2, E3, E4, E6, E7, E8, E9, E10, E11, E12, E14, E26, E30, E43</t>
  </si>
  <si>
    <t>ლითონის სვეტი - 2/6, ფურცლები k-66 და k-67, პოზ-ები-E2, E3, E6, E7, E8, E9, E12, E14, E30, E43</t>
  </si>
  <si>
    <t>ლითონის სვეტი - 2/1, ფურცლები k-55 და k-56, პოზ-ები-E2, E3, E6, E7, E14, E35, E36, E37, E38, E39, E40</t>
  </si>
  <si>
    <t>ლითონის სვეტი - 1/11, ფურცლები k-53 და k-54, პოზ-ები-E2, E3, E6, E7, E8, E14, E16, E33, E34</t>
  </si>
  <si>
    <t>ლითონის სვეტი - 1/10, ფურცლები k-50, k-51 და k-52, პოზ-ები-E1, E2, E3, E6, E8, E9, E12, E22, E29, E30, E31, E32</t>
  </si>
  <si>
    <t>ლითონის სვეტი - 1/9, ფურცლები k-46, k-47, k-48 და k-49, პოზ-ები-E1, E2, E3, E4, E6, E7, E9, E10, E11, E12, E22, E25, E26, E27, E28, E29, E30</t>
  </si>
  <si>
    <t>ლითონის სვეტი - 1/7, ფურცლები k-40 და k-41, პოზ-ები-E1, E2, E3, E6, E7, E9, E12, E13, E20</t>
  </si>
  <si>
    <t>ლითონის სვეტი - 1/6, ფურცლები k-38 და k-39, პოზ-ები-E1, E2, E3, E6, E7, E8, E9, E12, E13, E20</t>
  </si>
  <si>
    <t>ლითონის სვეტი - 1/5, ფურცლები k-36 და k-37, პოზ-ები-E2, E3, E6, E7, E14, E18, E19</t>
  </si>
  <si>
    <t>ლითონის სვეტი - 1/4, ფურცლები k-34 და k-35, პოზ-ები-E2, E3, E6, E7, E14, E15, E16, E17</t>
  </si>
  <si>
    <t>ლითონის სვეტი - 1/3, ფურცლები k-32 და k-33, პოზ-ები-E1, E2, E3, E5, E6, E7, E8, E9, E12, E13</t>
  </si>
  <si>
    <t>ლითონის სვეტი - 1/2, ფურცლები k-29, k-30 და k-31, პოზ-ები-E1, E2, E3, E4, E5, E6, E7, E8, E9, E10, E11, E12, E13</t>
  </si>
  <si>
    <t>ლითონის სვეტი - 1/1, ფურცლები k-26, k-27 და k-28, პოზ-ები-E1, E2, E3, E4, E5, E6, E7, E8, E9, E10, E11, E12, E13</t>
  </si>
  <si>
    <t>H2.1</t>
  </si>
  <si>
    <t>H2.2</t>
  </si>
  <si>
    <t>ლითონის ჰორიზონტალური კავშირი 2.1, ფურცელი k-131, პოზ-ები-E4, E5, E6, E7</t>
  </si>
  <si>
    <t>ლითონის ჰორიზონტალური კავშირი 2.2, ფურცელი k-131, პოზ-ები-E4, E5, E6, E7</t>
  </si>
  <si>
    <t>H/დ-3.1</t>
  </si>
  <si>
    <t>ლითონის ჰორიზონტალური კავშირი 2.2, ფურცლები k-132 და k-133, პოზ-ები-E4, E8, E9</t>
  </si>
  <si>
    <t>H/დ-3.2</t>
  </si>
  <si>
    <t>ლითონის ჰორიზონტალური კავშირი 2.2, ფურცელი k-133, პოზ-ები-E4, E8, E9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</si>
</sst>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₽&quot;_-;\-* #,##0.00\ &quot;₽&quot;_-;_-* &quot;-&quot;??\ &quot;₽&quot;_-;_-@_-"/>
    <numFmt numFmtId="165" formatCode="#,##0.0"/>
    <numFmt numFmtId="166" formatCode="_-* #,##0.00\ [$₾-437]_-;\-* #,##0.00\ [$₾-437]_-;_-* &quot;-&quot;??\ [$₾-437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Sylfaen"/>
      <family val="1"/>
    </font>
    <font>
      <sz val="10"/>
      <name val="Arial Cyr"/>
      <charset val="204"/>
    </font>
    <font>
      <sz val="14"/>
      <color theme="1"/>
      <name val="Sylfaen"/>
      <family val="1"/>
    </font>
    <font>
      <b/>
      <sz val="14"/>
      <color theme="1"/>
      <name val="Sylfaen"/>
      <family val="1"/>
      <charset val="204"/>
    </font>
    <font>
      <b/>
      <sz val="18"/>
      <color theme="1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77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6" fillId="2" borderId="11" xfId="0" applyFont="1" applyFill="1" applyBorder="1" applyAlignment="1" applyProtection="1">
      <alignment horizontal="center"/>
      <protection locked="0"/>
    </xf>
    <xf numFmtId="0" fontId="6" fillId="2" borderId="13" xfId="0" applyFont="1" applyFill="1" applyBorder="1" applyAlignment="1" applyProtection="1">
      <alignment horizontal="center"/>
      <protection locked="0"/>
    </xf>
    <xf numFmtId="0" fontId="6" fillId="2" borderId="12" xfId="0" applyFont="1" applyFill="1" applyBorder="1" applyAlignment="1" applyProtection="1">
      <alignment horizontal="center"/>
      <protection locked="0"/>
    </xf>
    <xf numFmtId="0" fontId="5" fillId="3" borderId="15" xfId="0" applyFont="1" applyFill="1" applyBorder="1" applyAlignment="1" applyProtection="1">
      <alignment horizontal="center" vertical="center" wrapText="1"/>
      <protection locked="0"/>
    </xf>
    <xf numFmtId="0" fontId="5" fillId="3" borderId="16" xfId="0" applyFont="1" applyFill="1" applyBorder="1" applyAlignment="1" applyProtection="1">
      <alignment horizontal="center" vertical="center" wrapText="1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3" borderId="11" xfId="0" applyNumberFormat="1" applyFont="1" applyFill="1" applyBorder="1" applyAlignment="1" applyProtection="1">
      <alignment vertical="center"/>
      <protection locked="0"/>
    </xf>
    <xf numFmtId="0" fontId="2" fillId="3" borderId="19" xfId="0" applyNumberFormat="1" applyFont="1" applyFill="1" applyBorder="1" applyAlignment="1" applyProtection="1">
      <alignment horizontal="center" vertical="center"/>
      <protection locked="0"/>
    </xf>
    <xf numFmtId="0" fontId="2" fillId="3" borderId="18" xfId="0" applyNumberFormat="1" applyFont="1" applyFill="1" applyBorder="1" applyAlignment="1" applyProtection="1">
      <alignment horizontal="center" vertical="center"/>
      <protection locked="0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3" fontId="2" fillId="3" borderId="16" xfId="0" applyNumberFormat="1" applyFont="1" applyFill="1" applyBorder="1" applyAlignment="1" applyProtection="1">
      <alignment horizontal="center" vertical="center"/>
      <protection locked="0"/>
    </xf>
    <xf numFmtId="166" fontId="2" fillId="3" borderId="16" xfId="1" applyNumberFormat="1" applyFont="1" applyFill="1" applyBorder="1" applyAlignment="1" applyProtection="1">
      <alignment horizontal="center" vertical="center"/>
      <protection locked="0"/>
    </xf>
    <xf numFmtId="166" fontId="2" fillId="3" borderId="17" xfId="1" applyNumberFormat="1" applyFont="1" applyFill="1" applyBorder="1" applyAlignment="1" applyProtection="1">
      <alignment horizontal="center" vertical="center"/>
      <protection locked="0"/>
    </xf>
    <xf numFmtId="166" fontId="2" fillId="0" borderId="6" xfId="1" applyNumberFormat="1" applyFont="1" applyFill="1" applyBorder="1" applyAlignment="1" applyProtection="1">
      <alignment horizontal="center" vertical="center"/>
      <protection locked="0"/>
    </xf>
    <xf numFmtId="166" fontId="2" fillId="0" borderId="3" xfId="1" applyNumberFormat="1" applyFont="1" applyFill="1" applyBorder="1" applyAlignment="1" applyProtection="1">
      <alignment horizontal="center" vertical="center"/>
      <protection locked="0"/>
    </xf>
    <xf numFmtId="166" fontId="2" fillId="0" borderId="8" xfId="1" applyNumberFormat="1" applyFont="1" applyFill="1" applyBorder="1" applyAlignment="1" applyProtection="1">
      <alignment horizontal="center" vertical="center"/>
      <protection locked="0"/>
    </xf>
    <xf numFmtId="166" fontId="2" fillId="0" borderId="4" xfId="1" applyNumberFormat="1" applyFont="1" applyFill="1" applyBorder="1" applyAlignment="1" applyProtection="1">
      <alignment horizontal="center" vertical="center"/>
      <protection locked="0"/>
    </xf>
    <xf numFmtId="166" fontId="2" fillId="0" borderId="7" xfId="1" applyNumberFormat="1" applyFont="1" applyFill="1" applyBorder="1" applyAlignment="1" applyProtection="1">
      <alignment horizontal="center" vertical="center"/>
      <protection locked="0"/>
    </xf>
    <xf numFmtId="166" fontId="2" fillId="0" borderId="25" xfId="1" applyNumberFormat="1" applyFont="1" applyFill="1" applyBorder="1" applyAlignment="1" applyProtection="1">
      <alignment horizontal="center" vertical="center"/>
      <protection locked="0"/>
    </xf>
    <xf numFmtId="166" fontId="2" fillId="0" borderId="14" xfId="1" applyNumberFormat="1" applyFont="1" applyFill="1" applyBorder="1" applyAlignment="1" applyProtection="1">
      <alignment horizontal="center" vertical="center"/>
      <protection locked="0"/>
    </xf>
    <xf numFmtId="166" fontId="2" fillId="0" borderId="10" xfId="1" applyNumberFormat="1" applyFont="1" applyFill="1" applyBorder="1" applyAlignment="1" applyProtection="1">
      <alignment horizontal="center" vertical="center"/>
      <protection locked="0"/>
    </xf>
    <xf numFmtId="166" fontId="2" fillId="0" borderId="27" xfId="1" applyNumberFormat="1" applyFont="1" applyFill="1" applyBorder="1" applyAlignment="1" applyProtection="1">
      <alignment horizontal="center" vertical="center"/>
      <protection locked="0"/>
    </xf>
    <xf numFmtId="166" fontId="2" fillId="0" borderId="28" xfId="1" applyNumberFormat="1" applyFont="1" applyFill="1" applyBorder="1" applyAlignment="1" applyProtection="1">
      <alignment horizontal="center" vertical="center"/>
      <protection locked="0"/>
    </xf>
    <xf numFmtId="166" fontId="2" fillId="3" borderId="5" xfId="1" applyNumberFormat="1" applyFont="1" applyFill="1" applyBorder="1" applyAlignment="1" applyProtection="1">
      <alignment horizontal="center" vertical="center"/>
      <protection locked="0"/>
    </xf>
    <xf numFmtId="166" fontId="2" fillId="3" borderId="23" xfId="1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</xf>
    <xf numFmtId="165" fontId="2" fillId="0" borderId="6" xfId="0" applyNumberFormat="1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vertical="center" wrapText="1"/>
    </xf>
    <xf numFmtId="0" fontId="2" fillId="0" borderId="6" xfId="0" applyFont="1" applyFill="1" applyBorder="1" applyAlignment="1" applyProtection="1">
      <alignment horizontal="center" vertical="center"/>
    </xf>
    <xf numFmtId="3" fontId="2" fillId="0" borderId="6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165" fontId="2" fillId="0" borderId="8" xfId="0" applyNumberFormat="1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vertical="center" wrapText="1"/>
    </xf>
    <xf numFmtId="0" fontId="2" fillId="0" borderId="8" xfId="0" applyFont="1" applyFill="1" applyBorder="1" applyAlignment="1" applyProtection="1">
      <alignment horizontal="center" vertical="center"/>
    </xf>
    <xf numFmtId="3" fontId="4" fillId="0" borderId="8" xfId="0" applyNumberFormat="1" applyFont="1" applyFill="1" applyBorder="1" applyAlignment="1" applyProtection="1">
      <alignment horizontal="center" vertical="center"/>
    </xf>
    <xf numFmtId="3" fontId="2" fillId="0" borderId="8" xfId="0" applyNumberFormat="1" applyFont="1" applyFill="1" applyBorder="1" applyAlignment="1" applyProtection="1">
      <alignment horizontal="center" vertical="center"/>
    </xf>
    <xf numFmtId="0" fontId="2" fillId="0" borderId="24" xfId="0" applyNumberFormat="1" applyFont="1" applyFill="1" applyBorder="1" applyAlignment="1" applyProtection="1">
      <alignment horizontal="center" vertical="center"/>
    </xf>
    <xf numFmtId="165" fontId="2" fillId="0" borderId="7" xfId="0" applyNumberFormat="1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vertical="center" wrapText="1"/>
    </xf>
    <xf numFmtId="0" fontId="2" fillId="0" borderId="7" xfId="0" applyFont="1" applyFill="1" applyBorder="1" applyAlignment="1" applyProtection="1">
      <alignment horizontal="center" vertical="center"/>
    </xf>
    <xf numFmtId="3" fontId="4" fillId="0" borderId="7" xfId="0" applyNumberFormat="1" applyFont="1" applyFill="1" applyBorder="1" applyAlignment="1" applyProtection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</xf>
    <xf numFmtId="165" fontId="2" fillId="0" borderId="5" xfId="0" applyNumberFormat="1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vertical="center" wrapText="1"/>
    </xf>
    <xf numFmtId="0" fontId="2" fillId="0" borderId="14" xfId="0" applyFont="1" applyFill="1" applyBorder="1" applyAlignment="1" applyProtection="1">
      <alignment horizontal="center" vertical="center"/>
    </xf>
    <xf numFmtId="3" fontId="4" fillId="0" borderId="14" xfId="0" applyNumberFormat="1" applyFont="1" applyFill="1" applyBorder="1" applyAlignment="1" applyProtection="1">
      <alignment horizontal="center" vertical="center"/>
    </xf>
    <xf numFmtId="0" fontId="2" fillId="3" borderId="11" xfId="0" applyNumberFormat="1" applyFont="1" applyFill="1" applyBorder="1" applyAlignment="1" applyProtection="1">
      <alignment vertical="center"/>
    </xf>
    <xf numFmtId="0" fontId="2" fillId="3" borderId="19" xfId="0" applyNumberFormat="1" applyFont="1" applyFill="1" applyBorder="1" applyAlignment="1" applyProtection="1">
      <alignment horizontal="center" vertical="center"/>
    </xf>
    <xf numFmtId="0" fontId="2" fillId="3" borderId="18" xfId="0" applyNumberFormat="1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3" fontId="2" fillId="3" borderId="16" xfId="0" applyNumberFormat="1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vertical="center" wrapText="1"/>
    </xf>
    <xf numFmtId="3" fontId="4" fillId="0" borderId="6" xfId="0" applyNumberFormat="1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vertical="center" wrapText="1"/>
    </xf>
    <xf numFmtId="0" fontId="2" fillId="0" borderId="8" xfId="0" applyFont="1" applyFill="1" applyBorder="1" applyAlignment="1" applyProtection="1">
      <alignment horizontal="left" vertical="center" wrapText="1"/>
    </xf>
    <xf numFmtId="0" fontId="2" fillId="0" borderId="26" xfId="0" applyNumberFormat="1" applyFont="1" applyFill="1" applyBorder="1" applyAlignment="1" applyProtection="1">
      <alignment horizontal="center" vertical="center"/>
    </xf>
    <xf numFmtId="165" fontId="2" fillId="0" borderId="27" xfId="0" applyNumberFormat="1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vertical="center" wrapText="1"/>
    </xf>
    <xf numFmtId="0" fontId="2" fillId="0" borderId="27" xfId="0" applyFont="1" applyFill="1" applyBorder="1" applyAlignment="1" applyProtection="1">
      <alignment horizontal="center" vertical="center"/>
    </xf>
    <xf numFmtId="3" fontId="4" fillId="0" borderId="27" xfId="0" applyNumberFormat="1" applyFont="1" applyFill="1" applyBorder="1" applyAlignment="1" applyProtection="1">
      <alignment horizontal="center" vertical="center"/>
    </xf>
    <xf numFmtId="165" fontId="2" fillId="0" borderId="14" xfId="0" applyNumberFormat="1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vertical="center" wrapText="1"/>
    </xf>
    <xf numFmtId="0" fontId="2" fillId="0" borderId="14" xfId="0" applyFont="1" applyFill="1" applyBorder="1" applyAlignment="1" applyProtection="1">
      <alignment horizontal="left" vertical="center" wrapText="1"/>
    </xf>
    <xf numFmtId="3" fontId="2" fillId="0" borderId="14" xfId="0" applyNumberFormat="1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left" vertical="center" wrapText="1"/>
    </xf>
    <xf numFmtId="0" fontId="2" fillId="3" borderId="20" xfId="0" applyNumberFormat="1" applyFont="1" applyFill="1" applyBorder="1" applyAlignment="1" applyProtection="1">
      <alignment vertical="center"/>
    </xf>
    <xf numFmtId="0" fontId="2" fillId="3" borderId="21" xfId="0" applyNumberFormat="1" applyFont="1" applyFill="1" applyBorder="1" applyAlignment="1" applyProtection="1">
      <alignment horizontal="center" vertical="center"/>
    </xf>
    <xf numFmtId="0" fontId="2" fillId="3" borderId="22" xfId="0" applyNumberFormat="1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3" fontId="2" fillId="3" borderId="5" xfId="0" applyNumberFormat="1" applyFont="1" applyFill="1" applyBorder="1" applyAlignment="1" applyProtection="1">
      <alignment horizontal="center" vertical="center"/>
    </xf>
    <xf numFmtId="3" fontId="2" fillId="0" borderId="27" xfId="0" applyNumberFormat="1" applyFont="1" applyFill="1" applyBorder="1" applyAlignment="1" applyProtection="1">
      <alignment horizontal="center" vertical="center"/>
    </xf>
  </cellXfs>
  <cellStyles count="3">
    <cellStyle name="Currency" xfId="1" builtinId="4"/>
    <cellStyle name="Normal" xfId="0" builtinId="0"/>
    <cellStyle name="Normal 2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8"/>
  <sheetViews>
    <sheetView tabSelected="1" zoomScale="70" zoomScaleNormal="70" workbookViewId="0">
      <selection activeCell="H11" sqref="H11"/>
    </sheetView>
  </sheetViews>
  <sheetFormatPr defaultRowHeight="15" x14ac:dyDescent="0.25"/>
  <cols>
    <col min="1" max="1" width="9.140625" style="1"/>
    <col min="2" max="2" width="27.7109375" style="2" customWidth="1"/>
    <col min="3" max="3" width="81.5703125" style="2" customWidth="1"/>
    <col min="4" max="5" width="9.140625" style="2"/>
    <col min="6" max="6" width="17.85546875" style="2" customWidth="1"/>
    <col min="7" max="7" width="20.5703125" style="2" bestFit="1" customWidth="1"/>
    <col min="8" max="16384" width="9.140625" style="2"/>
  </cols>
  <sheetData>
    <row r="1" spans="1:7" ht="24.75" thickBot="1" x14ac:dyDescent="0.45">
      <c r="A1" s="3" t="s">
        <v>30</v>
      </c>
      <c r="B1" s="4"/>
      <c r="C1" s="4"/>
      <c r="D1" s="4"/>
      <c r="E1" s="4"/>
      <c r="F1" s="4"/>
      <c r="G1" s="5"/>
    </row>
    <row r="2" spans="1:7" s="10" customFormat="1" ht="39.75" thickBot="1" x14ac:dyDescent="0.3">
      <c r="A2" s="6" t="s">
        <v>0</v>
      </c>
      <c r="B2" s="7" t="s">
        <v>22</v>
      </c>
      <c r="C2" s="7" t="s">
        <v>23</v>
      </c>
      <c r="D2" s="8" t="s">
        <v>2</v>
      </c>
      <c r="E2" s="8" t="s">
        <v>1</v>
      </c>
      <c r="F2" s="8" t="s">
        <v>3</v>
      </c>
      <c r="G2" s="9" t="s">
        <v>4</v>
      </c>
    </row>
    <row r="3" spans="1:7" s="10" customFormat="1" ht="20.25" thickBot="1" x14ac:dyDescent="0.3">
      <c r="A3" s="11"/>
      <c r="B3" s="12" t="s">
        <v>27</v>
      </c>
      <c r="C3" s="13"/>
      <c r="D3" s="14"/>
      <c r="E3" s="15"/>
      <c r="F3" s="16"/>
      <c r="G3" s="17"/>
    </row>
    <row r="4" spans="1:7" ht="39" x14ac:dyDescent="0.25">
      <c r="A4" s="30">
        <v>1</v>
      </c>
      <c r="B4" s="31" t="s">
        <v>5</v>
      </c>
      <c r="C4" s="32" t="s">
        <v>31</v>
      </c>
      <c r="D4" s="33" t="s">
        <v>6</v>
      </c>
      <c r="E4" s="34">
        <v>8</v>
      </c>
      <c r="F4" s="18">
        <v>0</v>
      </c>
      <c r="G4" s="19">
        <f>E4*F4</f>
        <v>0</v>
      </c>
    </row>
    <row r="5" spans="1:7" ht="19.5" x14ac:dyDescent="0.25">
      <c r="A5" s="35">
        <v>2</v>
      </c>
      <c r="B5" s="36" t="s">
        <v>7</v>
      </c>
      <c r="C5" s="37" t="s">
        <v>32</v>
      </c>
      <c r="D5" s="38" t="s">
        <v>6</v>
      </c>
      <c r="E5" s="39">
        <v>14</v>
      </c>
      <c r="F5" s="20">
        <v>0</v>
      </c>
      <c r="G5" s="21">
        <f t="shared" ref="G5:G68" si="0">E5*F5</f>
        <v>0</v>
      </c>
    </row>
    <row r="6" spans="1:7" ht="19.5" x14ac:dyDescent="0.25">
      <c r="A6" s="35">
        <v>3</v>
      </c>
      <c r="B6" s="36" t="s">
        <v>10</v>
      </c>
      <c r="C6" s="37" t="s">
        <v>33</v>
      </c>
      <c r="D6" s="38" t="s">
        <v>6</v>
      </c>
      <c r="E6" s="40">
        <v>3</v>
      </c>
      <c r="F6" s="20">
        <v>0</v>
      </c>
      <c r="G6" s="21">
        <f t="shared" si="0"/>
        <v>0</v>
      </c>
    </row>
    <row r="7" spans="1:7" ht="19.5" x14ac:dyDescent="0.25">
      <c r="A7" s="41">
        <v>4</v>
      </c>
      <c r="B7" s="42" t="s">
        <v>8</v>
      </c>
      <c r="C7" s="43" t="s">
        <v>34</v>
      </c>
      <c r="D7" s="44" t="s">
        <v>6</v>
      </c>
      <c r="E7" s="45">
        <v>112</v>
      </c>
      <c r="F7" s="22">
        <v>0</v>
      </c>
      <c r="G7" s="23">
        <f t="shared" si="0"/>
        <v>0</v>
      </c>
    </row>
    <row r="8" spans="1:7" ht="19.5" x14ac:dyDescent="0.25">
      <c r="A8" s="41">
        <v>4</v>
      </c>
      <c r="B8" s="42" t="s">
        <v>9</v>
      </c>
      <c r="C8" s="43" t="s">
        <v>36</v>
      </c>
      <c r="D8" s="44" t="s">
        <v>6</v>
      </c>
      <c r="E8" s="45">
        <v>68</v>
      </c>
      <c r="F8" s="22">
        <v>0</v>
      </c>
      <c r="G8" s="23">
        <f t="shared" ref="G8" si="1">E8*F8</f>
        <v>0</v>
      </c>
    </row>
    <row r="9" spans="1:7" ht="20.25" thickBot="1" x14ac:dyDescent="0.3">
      <c r="A9" s="46">
        <v>5</v>
      </c>
      <c r="B9" s="47" t="s">
        <v>35</v>
      </c>
      <c r="C9" s="48" t="s">
        <v>37</v>
      </c>
      <c r="D9" s="49" t="s">
        <v>6</v>
      </c>
      <c r="E9" s="50">
        <v>24</v>
      </c>
      <c r="F9" s="24">
        <v>0</v>
      </c>
      <c r="G9" s="25">
        <f t="shared" ref="G9" si="2">E9*F9</f>
        <v>0</v>
      </c>
    </row>
    <row r="10" spans="1:7" ht="20.25" thickBot="1" x14ac:dyDescent="0.3">
      <c r="A10" s="51"/>
      <c r="B10" s="52" t="s">
        <v>56</v>
      </c>
      <c r="C10" s="53"/>
      <c r="D10" s="54"/>
      <c r="E10" s="55"/>
      <c r="F10" s="16"/>
      <c r="G10" s="17"/>
    </row>
    <row r="11" spans="1:7" ht="39" x14ac:dyDescent="0.25">
      <c r="A11" s="30">
        <v>6</v>
      </c>
      <c r="B11" s="31" t="s">
        <v>11</v>
      </c>
      <c r="C11" s="56" t="s">
        <v>125</v>
      </c>
      <c r="D11" s="33" t="s">
        <v>6</v>
      </c>
      <c r="E11" s="57">
        <v>1</v>
      </c>
      <c r="F11" s="18">
        <v>0</v>
      </c>
      <c r="G11" s="19">
        <f t="shared" si="0"/>
        <v>0</v>
      </c>
    </row>
    <row r="12" spans="1:7" ht="39" x14ac:dyDescent="0.25">
      <c r="A12" s="35">
        <v>7</v>
      </c>
      <c r="B12" s="36" t="s">
        <v>12</v>
      </c>
      <c r="C12" s="58" t="s">
        <v>124</v>
      </c>
      <c r="D12" s="38" t="s">
        <v>6</v>
      </c>
      <c r="E12" s="39">
        <v>1</v>
      </c>
      <c r="F12" s="20">
        <v>0</v>
      </c>
      <c r="G12" s="21">
        <f t="shared" si="0"/>
        <v>0</v>
      </c>
    </row>
    <row r="13" spans="1:7" ht="39" x14ac:dyDescent="0.25">
      <c r="A13" s="35">
        <v>8</v>
      </c>
      <c r="B13" s="36" t="s">
        <v>13</v>
      </c>
      <c r="C13" s="58" t="s">
        <v>123</v>
      </c>
      <c r="D13" s="38" t="s">
        <v>6</v>
      </c>
      <c r="E13" s="39">
        <v>1</v>
      </c>
      <c r="F13" s="20">
        <v>0</v>
      </c>
      <c r="G13" s="21">
        <f t="shared" si="0"/>
        <v>0</v>
      </c>
    </row>
    <row r="14" spans="1:7" ht="39" x14ac:dyDescent="0.25">
      <c r="A14" s="35">
        <v>9</v>
      </c>
      <c r="B14" s="36" t="s">
        <v>14</v>
      </c>
      <c r="C14" s="58" t="s">
        <v>122</v>
      </c>
      <c r="D14" s="38" t="s">
        <v>6</v>
      </c>
      <c r="E14" s="39">
        <v>1</v>
      </c>
      <c r="F14" s="20">
        <v>0</v>
      </c>
      <c r="G14" s="21">
        <f t="shared" si="0"/>
        <v>0</v>
      </c>
    </row>
    <row r="15" spans="1:7" ht="39" x14ac:dyDescent="0.25">
      <c r="A15" s="35">
        <v>10</v>
      </c>
      <c r="B15" s="36" t="s">
        <v>15</v>
      </c>
      <c r="C15" s="58" t="s">
        <v>121</v>
      </c>
      <c r="D15" s="38" t="s">
        <v>6</v>
      </c>
      <c r="E15" s="39">
        <v>1</v>
      </c>
      <c r="F15" s="20">
        <v>0</v>
      </c>
      <c r="G15" s="21">
        <f t="shared" si="0"/>
        <v>0</v>
      </c>
    </row>
    <row r="16" spans="1:7" ht="39" x14ac:dyDescent="0.25">
      <c r="A16" s="35">
        <v>11</v>
      </c>
      <c r="B16" s="36" t="s">
        <v>16</v>
      </c>
      <c r="C16" s="58" t="s">
        <v>120</v>
      </c>
      <c r="D16" s="38" t="s">
        <v>6</v>
      </c>
      <c r="E16" s="39">
        <v>1</v>
      </c>
      <c r="F16" s="20">
        <v>0</v>
      </c>
      <c r="G16" s="21">
        <f t="shared" si="0"/>
        <v>0</v>
      </c>
    </row>
    <row r="17" spans="1:7" ht="39" x14ac:dyDescent="0.25">
      <c r="A17" s="35">
        <v>12</v>
      </c>
      <c r="B17" s="36" t="s">
        <v>17</v>
      </c>
      <c r="C17" s="58" t="s">
        <v>119</v>
      </c>
      <c r="D17" s="38" t="s">
        <v>6</v>
      </c>
      <c r="E17" s="39">
        <v>1</v>
      </c>
      <c r="F17" s="20">
        <v>0</v>
      </c>
      <c r="G17" s="21">
        <f t="shared" si="0"/>
        <v>0</v>
      </c>
    </row>
    <row r="18" spans="1:7" ht="58.5" x14ac:dyDescent="0.25">
      <c r="A18" s="35">
        <v>13</v>
      </c>
      <c r="B18" s="36" t="s">
        <v>18</v>
      </c>
      <c r="C18" s="58" t="s">
        <v>60</v>
      </c>
      <c r="D18" s="38" t="s">
        <v>6</v>
      </c>
      <c r="E18" s="39">
        <v>1</v>
      </c>
      <c r="F18" s="20">
        <v>0</v>
      </c>
      <c r="G18" s="21">
        <f t="shared" si="0"/>
        <v>0</v>
      </c>
    </row>
    <row r="19" spans="1:7" ht="58.5" x14ac:dyDescent="0.25">
      <c r="A19" s="35">
        <v>14</v>
      </c>
      <c r="B19" s="36" t="s">
        <v>19</v>
      </c>
      <c r="C19" s="58" t="s">
        <v>118</v>
      </c>
      <c r="D19" s="38" t="s">
        <v>6</v>
      </c>
      <c r="E19" s="39">
        <v>1</v>
      </c>
      <c r="F19" s="20">
        <v>0</v>
      </c>
      <c r="G19" s="21">
        <f t="shared" si="0"/>
        <v>0</v>
      </c>
    </row>
    <row r="20" spans="1:7" ht="39" x14ac:dyDescent="0.25">
      <c r="A20" s="35">
        <v>15</v>
      </c>
      <c r="B20" s="36" t="s">
        <v>20</v>
      </c>
      <c r="C20" s="58" t="s">
        <v>117</v>
      </c>
      <c r="D20" s="38" t="s">
        <v>6</v>
      </c>
      <c r="E20" s="39">
        <v>1</v>
      </c>
      <c r="F20" s="20">
        <v>0</v>
      </c>
      <c r="G20" s="21">
        <f t="shared" si="0"/>
        <v>0</v>
      </c>
    </row>
    <row r="21" spans="1:7" ht="39" x14ac:dyDescent="0.25">
      <c r="A21" s="35">
        <v>16</v>
      </c>
      <c r="B21" s="36" t="s">
        <v>38</v>
      </c>
      <c r="C21" s="58" t="s">
        <v>116</v>
      </c>
      <c r="D21" s="38" t="s">
        <v>6</v>
      </c>
      <c r="E21" s="39">
        <v>1</v>
      </c>
      <c r="F21" s="20">
        <v>0</v>
      </c>
      <c r="G21" s="21">
        <f t="shared" si="0"/>
        <v>0</v>
      </c>
    </row>
    <row r="22" spans="1:7" ht="39" x14ac:dyDescent="0.25">
      <c r="A22" s="35">
        <v>17</v>
      </c>
      <c r="B22" s="36" t="s">
        <v>21</v>
      </c>
      <c r="C22" s="59" t="s">
        <v>115</v>
      </c>
      <c r="D22" s="38" t="s">
        <v>6</v>
      </c>
      <c r="E22" s="39">
        <v>1</v>
      </c>
      <c r="F22" s="20">
        <v>0</v>
      </c>
      <c r="G22" s="21">
        <f t="shared" si="0"/>
        <v>0</v>
      </c>
    </row>
    <row r="23" spans="1:7" ht="39" x14ac:dyDescent="0.25">
      <c r="A23" s="60">
        <v>18</v>
      </c>
      <c r="B23" s="61" t="s">
        <v>39</v>
      </c>
      <c r="C23" s="62" t="s">
        <v>110</v>
      </c>
      <c r="D23" s="63" t="s">
        <v>6</v>
      </c>
      <c r="E23" s="64">
        <v>1</v>
      </c>
      <c r="F23" s="26">
        <v>0</v>
      </c>
      <c r="G23" s="27">
        <f t="shared" si="0"/>
        <v>0</v>
      </c>
    </row>
    <row r="24" spans="1:7" ht="39" x14ac:dyDescent="0.25">
      <c r="A24" s="35">
        <v>19</v>
      </c>
      <c r="B24" s="61" t="s">
        <v>40</v>
      </c>
      <c r="C24" s="62" t="s">
        <v>111</v>
      </c>
      <c r="D24" s="63" t="s">
        <v>6</v>
      </c>
      <c r="E24" s="39">
        <v>1</v>
      </c>
      <c r="F24" s="26">
        <v>0</v>
      </c>
      <c r="G24" s="27">
        <f t="shared" si="0"/>
        <v>0</v>
      </c>
    </row>
    <row r="25" spans="1:7" ht="39" x14ac:dyDescent="0.25">
      <c r="A25" s="60">
        <v>20</v>
      </c>
      <c r="B25" s="61" t="s">
        <v>41</v>
      </c>
      <c r="C25" s="62" t="s">
        <v>112</v>
      </c>
      <c r="D25" s="63" t="s">
        <v>6</v>
      </c>
      <c r="E25" s="39">
        <v>1</v>
      </c>
      <c r="F25" s="26">
        <v>0</v>
      </c>
      <c r="G25" s="27">
        <f t="shared" si="0"/>
        <v>0</v>
      </c>
    </row>
    <row r="26" spans="1:7" ht="39" x14ac:dyDescent="0.25">
      <c r="A26" s="35">
        <v>21</v>
      </c>
      <c r="B26" s="61" t="s">
        <v>42</v>
      </c>
      <c r="C26" s="62" t="s">
        <v>113</v>
      </c>
      <c r="D26" s="63" t="s">
        <v>6</v>
      </c>
      <c r="E26" s="39">
        <v>1</v>
      </c>
      <c r="F26" s="26">
        <v>0</v>
      </c>
      <c r="G26" s="27">
        <f t="shared" si="0"/>
        <v>0</v>
      </c>
    </row>
    <row r="27" spans="1:7" ht="39" x14ac:dyDescent="0.25">
      <c r="A27" s="60">
        <v>22</v>
      </c>
      <c r="B27" s="61" t="s">
        <v>43</v>
      </c>
      <c r="C27" s="62" t="s">
        <v>114</v>
      </c>
      <c r="D27" s="63" t="s">
        <v>6</v>
      </c>
      <c r="E27" s="64">
        <v>1</v>
      </c>
      <c r="F27" s="26">
        <v>0</v>
      </c>
      <c r="G27" s="27">
        <f t="shared" si="0"/>
        <v>0</v>
      </c>
    </row>
    <row r="28" spans="1:7" ht="20.25" thickBot="1" x14ac:dyDescent="0.3">
      <c r="A28" s="46">
        <v>23</v>
      </c>
      <c r="B28" s="65" t="s">
        <v>44</v>
      </c>
      <c r="C28" s="66" t="s">
        <v>59</v>
      </c>
      <c r="D28" s="49" t="s">
        <v>6</v>
      </c>
      <c r="E28" s="50">
        <v>1</v>
      </c>
      <c r="F28" s="24">
        <v>0</v>
      </c>
      <c r="G28" s="25">
        <f t="shared" si="0"/>
        <v>0</v>
      </c>
    </row>
    <row r="29" spans="1:7" ht="20.25" thickBot="1" x14ac:dyDescent="0.3">
      <c r="A29" s="51"/>
      <c r="B29" s="52" t="s">
        <v>29</v>
      </c>
      <c r="C29" s="53"/>
      <c r="D29" s="54"/>
      <c r="E29" s="55"/>
      <c r="F29" s="16"/>
      <c r="G29" s="17"/>
    </row>
    <row r="30" spans="1:7" ht="58.5" x14ac:dyDescent="0.25">
      <c r="A30" s="30">
        <v>24</v>
      </c>
      <c r="B30" s="31" t="s">
        <v>45</v>
      </c>
      <c r="C30" s="56" t="s">
        <v>109</v>
      </c>
      <c r="D30" s="33" t="s">
        <v>6</v>
      </c>
      <c r="E30" s="34">
        <v>1</v>
      </c>
      <c r="F30" s="18">
        <v>0</v>
      </c>
      <c r="G30" s="19">
        <f t="shared" ref="G30:G36" si="3">E30*F30</f>
        <v>0</v>
      </c>
    </row>
    <row r="31" spans="1:7" ht="58.5" x14ac:dyDescent="0.25">
      <c r="A31" s="35">
        <v>25</v>
      </c>
      <c r="B31" s="42" t="s">
        <v>46</v>
      </c>
      <c r="C31" s="67" t="s">
        <v>108</v>
      </c>
      <c r="D31" s="38" t="s">
        <v>6</v>
      </c>
      <c r="E31" s="40">
        <v>1</v>
      </c>
      <c r="F31" s="20">
        <v>0</v>
      </c>
      <c r="G31" s="21">
        <f t="shared" si="3"/>
        <v>0</v>
      </c>
    </row>
    <row r="32" spans="1:7" ht="58.5" x14ac:dyDescent="0.25">
      <c r="A32" s="35">
        <v>26</v>
      </c>
      <c r="B32" s="42" t="s">
        <v>47</v>
      </c>
      <c r="C32" s="58" t="s">
        <v>107</v>
      </c>
      <c r="D32" s="38" t="s">
        <v>6</v>
      </c>
      <c r="E32" s="40">
        <v>1</v>
      </c>
      <c r="F32" s="20">
        <v>0</v>
      </c>
      <c r="G32" s="21">
        <f t="shared" si="3"/>
        <v>0</v>
      </c>
    </row>
    <row r="33" spans="1:7" ht="58.5" x14ac:dyDescent="0.25">
      <c r="A33" s="35">
        <v>27</v>
      </c>
      <c r="B33" s="42" t="s">
        <v>48</v>
      </c>
      <c r="C33" s="58" t="s">
        <v>106</v>
      </c>
      <c r="D33" s="38" t="s">
        <v>6</v>
      </c>
      <c r="E33" s="40">
        <v>1</v>
      </c>
      <c r="F33" s="20">
        <v>0</v>
      </c>
      <c r="G33" s="21">
        <f t="shared" si="3"/>
        <v>0</v>
      </c>
    </row>
    <row r="34" spans="1:7" ht="58.5" x14ac:dyDescent="0.25">
      <c r="A34" s="35">
        <v>28</v>
      </c>
      <c r="B34" s="42" t="s">
        <v>49</v>
      </c>
      <c r="C34" s="58" t="s">
        <v>105</v>
      </c>
      <c r="D34" s="38" t="s">
        <v>6</v>
      </c>
      <c r="E34" s="40">
        <v>1</v>
      </c>
      <c r="F34" s="20">
        <v>0</v>
      </c>
      <c r="G34" s="21">
        <f t="shared" si="3"/>
        <v>0</v>
      </c>
    </row>
    <row r="35" spans="1:7" ht="58.5" x14ac:dyDescent="0.25">
      <c r="A35" s="35">
        <v>29</v>
      </c>
      <c r="B35" s="42" t="s">
        <v>50</v>
      </c>
      <c r="C35" s="58" t="s">
        <v>104</v>
      </c>
      <c r="D35" s="38" t="s">
        <v>6</v>
      </c>
      <c r="E35" s="40">
        <v>1</v>
      </c>
      <c r="F35" s="20">
        <v>0</v>
      </c>
      <c r="G35" s="21">
        <f t="shared" si="3"/>
        <v>0</v>
      </c>
    </row>
    <row r="36" spans="1:7" ht="78.75" thickBot="1" x14ac:dyDescent="0.3">
      <c r="A36" s="46">
        <v>30</v>
      </c>
      <c r="B36" s="47" t="s">
        <v>51</v>
      </c>
      <c r="C36" s="68" t="s">
        <v>103</v>
      </c>
      <c r="D36" s="49" t="s">
        <v>6</v>
      </c>
      <c r="E36" s="69">
        <v>1</v>
      </c>
      <c r="F36" s="24">
        <v>0</v>
      </c>
      <c r="G36" s="25">
        <f t="shared" si="3"/>
        <v>0</v>
      </c>
    </row>
    <row r="37" spans="1:7" ht="20.25" thickBot="1" x14ac:dyDescent="0.3">
      <c r="A37" s="51"/>
      <c r="B37" s="52" t="s">
        <v>55</v>
      </c>
      <c r="C37" s="53"/>
      <c r="D37" s="54"/>
      <c r="E37" s="55"/>
      <c r="F37" s="16"/>
      <c r="G37" s="17"/>
    </row>
    <row r="38" spans="1:7" ht="39" x14ac:dyDescent="0.25">
      <c r="A38" s="30">
        <v>31</v>
      </c>
      <c r="B38" s="31" t="s">
        <v>52</v>
      </c>
      <c r="C38" s="56" t="s">
        <v>102</v>
      </c>
      <c r="D38" s="33" t="s">
        <v>6</v>
      </c>
      <c r="E38" s="57">
        <v>1</v>
      </c>
      <c r="F38" s="18">
        <v>0</v>
      </c>
      <c r="G38" s="19">
        <f t="shared" ref="G38:G43" si="4">E38*F38</f>
        <v>0</v>
      </c>
    </row>
    <row r="39" spans="1:7" ht="39" x14ac:dyDescent="0.25">
      <c r="A39" s="35">
        <v>32</v>
      </c>
      <c r="B39" s="36" t="s">
        <v>53</v>
      </c>
      <c r="C39" s="58" t="s">
        <v>101</v>
      </c>
      <c r="D39" s="38" t="s">
        <v>6</v>
      </c>
      <c r="E39" s="39">
        <v>1</v>
      </c>
      <c r="F39" s="20">
        <v>0</v>
      </c>
      <c r="G39" s="21">
        <f t="shared" si="4"/>
        <v>0</v>
      </c>
    </row>
    <row r="40" spans="1:7" ht="39" x14ac:dyDescent="0.25">
      <c r="A40" s="35">
        <v>33</v>
      </c>
      <c r="B40" s="36" t="s">
        <v>54</v>
      </c>
      <c r="C40" s="58" t="s">
        <v>100</v>
      </c>
      <c r="D40" s="38" t="s">
        <v>6</v>
      </c>
      <c r="E40" s="39">
        <v>1</v>
      </c>
      <c r="F40" s="20">
        <v>0</v>
      </c>
      <c r="G40" s="21">
        <f t="shared" si="4"/>
        <v>0</v>
      </c>
    </row>
    <row r="41" spans="1:7" ht="19.5" x14ac:dyDescent="0.25">
      <c r="A41" s="35">
        <v>34</v>
      </c>
      <c r="B41" s="36" t="s">
        <v>57</v>
      </c>
      <c r="C41" s="58" t="s">
        <v>61</v>
      </c>
      <c r="D41" s="38" t="s">
        <v>6</v>
      </c>
      <c r="E41" s="39">
        <v>1</v>
      </c>
      <c r="F41" s="20">
        <v>0</v>
      </c>
      <c r="G41" s="21">
        <f t="shared" si="4"/>
        <v>0</v>
      </c>
    </row>
    <row r="42" spans="1:7" ht="19.5" x14ac:dyDescent="0.25">
      <c r="A42" s="35">
        <v>35</v>
      </c>
      <c r="B42" s="36" t="s">
        <v>58</v>
      </c>
      <c r="C42" s="58" t="s">
        <v>62</v>
      </c>
      <c r="D42" s="38" t="s">
        <v>6</v>
      </c>
      <c r="E42" s="39">
        <v>1</v>
      </c>
      <c r="F42" s="20">
        <v>0</v>
      </c>
      <c r="G42" s="21">
        <f t="shared" si="4"/>
        <v>0</v>
      </c>
    </row>
    <row r="43" spans="1:7" ht="39.75" thickBot="1" x14ac:dyDescent="0.3">
      <c r="A43" s="46">
        <v>36</v>
      </c>
      <c r="B43" s="65" t="s">
        <v>63</v>
      </c>
      <c r="C43" s="66" t="s">
        <v>96</v>
      </c>
      <c r="D43" s="49" t="s">
        <v>6</v>
      </c>
      <c r="E43" s="50">
        <v>1</v>
      </c>
      <c r="F43" s="24">
        <v>0</v>
      </c>
      <c r="G43" s="25">
        <f t="shared" si="4"/>
        <v>0</v>
      </c>
    </row>
    <row r="44" spans="1:7" ht="20.25" thickBot="1" x14ac:dyDescent="0.3">
      <c r="A44" s="51"/>
      <c r="B44" s="52" t="s">
        <v>64</v>
      </c>
      <c r="C44" s="53"/>
      <c r="D44" s="54"/>
      <c r="E44" s="55"/>
      <c r="F44" s="16"/>
      <c r="G44" s="17"/>
    </row>
    <row r="45" spans="1:7" ht="39" x14ac:dyDescent="0.25">
      <c r="A45" s="30">
        <v>37</v>
      </c>
      <c r="B45" s="31" t="s">
        <v>25</v>
      </c>
      <c r="C45" s="70" t="s">
        <v>97</v>
      </c>
      <c r="D45" s="33" t="s">
        <v>6</v>
      </c>
      <c r="E45" s="34">
        <v>1</v>
      </c>
      <c r="F45" s="18">
        <v>0</v>
      </c>
      <c r="G45" s="19">
        <f t="shared" ref="G45:G50" si="5">E45*F45</f>
        <v>0</v>
      </c>
    </row>
    <row r="46" spans="1:7" ht="19.5" x14ac:dyDescent="0.25">
      <c r="A46" s="35">
        <v>38</v>
      </c>
      <c r="B46" s="36" t="s">
        <v>24</v>
      </c>
      <c r="C46" s="37" t="s">
        <v>98</v>
      </c>
      <c r="D46" s="38" t="s">
        <v>6</v>
      </c>
      <c r="E46" s="40">
        <v>2</v>
      </c>
      <c r="F46" s="20">
        <v>0</v>
      </c>
      <c r="G46" s="21">
        <f t="shared" si="5"/>
        <v>0</v>
      </c>
    </row>
    <row r="47" spans="1:7" ht="19.5" x14ac:dyDescent="0.25">
      <c r="A47" s="35">
        <v>39</v>
      </c>
      <c r="B47" s="36" t="s">
        <v>26</v>
      </c>
      <c r="C47" s="37" t="s">
        <v>99</v>
      </c>
      <c r="D47" s="38" t="s">
        <v>6</v>
      </c>
      <c r="E47" s="40">
        <v>1</v>
      </c>
      <c r="F47" s="20">
        <v>0</v>
      </c>
      <c r="G47" s="21">
        <f t="shared" si="5"/>
        <v>0</v>
      </c>
    </row>
    <row r="48" spans="1:7" ht="39" x14ac:dyDescent="0.25">
      <c r="A48" s="35">
        <v>40</v>
      </c>
      <c r="B48" s="36" t="s">
        <v>65</v>
      </c>
      <c r="C48" s="37" t="s">
        <v>95</v>
      </c>
      <c r="D48" s="38" t="s">
        <v>6</v>
      </c>
      <c r="E48" s="40">
        <v>9</v>
      </c>
      <c r="F48" s="20">
        <v>0</v>
      </c>
      <c r="G48" s="21">
        <f t="shared" si="5"/>
        <v>0</v>
      </c>
    </row>
    <row r="49" spans="1:7" ht="39" x14ac:dyDescent="0.25">
      <c r="A49" s="35">
        <v>41</v>
      </c>
      <c r="B49" s="36" t="s">
        <v>66</v>
      </c>
      <c r="C49" s="37" t="s">
        <v>94</v>
      </c>
      <c r="D49" s="38" t="s">
        <v>6</v>
      </c>
      <c r="E49" s="40">
        <v>8</v>
      </c>
      <c r="F49" s="20">
        <v>0</v>
      </c>
      <c r="G49" s="21">
        <f t="shared" si="5"/>
        <v>0</v>
      </c>
    </row>
    <row r="50" spans="1:7" ht="39.75" thickBot="1" x14ac:dyDescent="0.3">
      <c r="A50" s="46">
        <v>42</v>
      </c>
      <c r="B50" s="65" t="s">
        <v>67</v>
      </c>
      <c r="C50" s="48" t="s">
        <v>93</v>
      </c>
      <c r="D50" s="49" t="s">
        <v>6</v>
      </c>
      <c r="E50" s="69">
        <v>1</v>
      </c>
      <c r="F50" s="24">
        <v>0</v>
      </c>
      <c r="G50" s="25">
        <f t="shared" si="5"/>
        <v>0</v>
      </c>
    </row>
    <row r="51" spans="1:7" ht="20.25" thickBot="1" x14ac:dyDescent="0.3">
      <c r="A51" s="71"/>
      <c r="B51" s="72" t="s">
        <v>28</v>
      </c>
      <c r="C51" s="73"/>
      <c r="D51" s="74"/>
      <c r="E51" s="75"/>
      <c r="F51" s="28"/>
      <c r="G51" s="29"/>
    </row>
    <row r="52" spans="1:7" ht="39" x14ac:dyDescent="0.25">
      <c r="A52" s="30">
        <v>43</v>
      </c>
      <c r="B52" s="31" t="s">
        <v>68</v>
      </c>
      <c r="C52" s="70" t="s">
        <v>69</v>
      </c>
      <c r="D52" s="33" t="s">
        <v>6</v>
      </c>
      <c r="E52" s="34">
        <v>1</v>
      </c>
      <c r="F52" s="18">
        <v>0</v>
      </c>
      <c r="G52" s="19">
        <f t="shared" si="0"/>
        <v>0</v>
      </c>
    </row>
    <row r="53" spans="1:7" ht="39" x14ac:dyDescent="0.25">
      <c r="A53" s="35">
        <v>44</v>
      </c>
      <c r="B53" s="36" t="s">
        <v>70</v>
      </c>
      <c r="C53" s="59" t="s">
        <v>71</v>
      </c>
      <c r="D53" s="38" t="s">
        <v>6</v>
      </c>
      <c r="E53" s="40">
        <v>1</v>
      </c>
      <c r="F53" s="20">
        <v>0</v>
      </c>
      <c r="G53" s="21">
        <f t="shared" si="0"/>
        <v>0</v>
      </c>
    </row>
    <row r="54" spans="1:7" ht="39" x14ac:dyDescent="0.25">
      <c r="A54" s="35">
        <v>45</v>
      </c>
      <c r="B54" s="36" t="s">
        <v>72</v>
      </c>
      <c r="C54" s="59" t="s">
        <v>73</v>
      </c>
      <c r="D54" s="38" t="s">
        <v>6</v>
      </c>
      <c r="E54" s="40">
        <v>2</v>
      </c>
      <c r="F54" s="20">
        <v>0</v>
      </c>
      <c r="G54" s="21">
        <f t="shared" si="0"/>
        <v>0</v>
      </c>
    </row>
    <row r="55" spans="1:7" ht="39" x14ac:dyDescent="0.25">
      <c r="A55" s="35">
        <v>46</v>
      </c>
      <c r="B55" s="36" t="s">
        <v>74</v>
      </c>
      <c r="C55" s="59" t="s">
        <v>75</v>
      </c>
      <c r="D55" s="38" t="s">
        <v>6</v>
      </c>
      <c r="E55" s="40">
        <v>1</v>
      </c>
      <c r="F55" s="20">
        <v>0</v>
      </c>
      <c r="G55" s="21">
        <f t="shared" si="0"/>
        <v>0</v>
      </c>
    </row>
    <row r="56" spans="1:7" ht="39" x14ac:dyDescent="0.25">
      <c r="A56" s="35">
        <v>47</v>
      </c>
      <c r="B56" s="36" t="s">
        <v>76</v>
      </c>
      <c r="C56" s="59" t="s">
        <v>77</v>
      </c>
      <c r="D56" s="38" t="s">
        <v>6</v>
      </c>
      <c r="E56" s="40">
        <v>2</v>
      </c>
      <c r="F56" s="20">
        <v>0</v>
      </c>
      <c r="G56" s="21">
        <f t="shared" si="0"/>
        <v>0</v>
      </c>
    </row>
    <row r="57" spans="1:7" ht="39" x14ac:dyDescent="0.25">
      <c r="A57" s="35">
        <v>48</v>
      </c>
      <c r="B57" s="36" t="s">
        <v>78</v>
      </c>
      <c r="C57" s="59" t="s">
        <v>92</v>
      </c>
      <c r="D57" s="38" t="s">
        <v>6</v>
      </c>
      <c r="E57" s="40">
        <v>1</v>
      </c>
      <c r="F57" s="20">
        <v>0</v>
      </c>
      <c r="G57" s="21">
        <f t="shared" si="0"/>
        <v>0</v>
      </c>
    </row>
    <row r="58" spans="1:7" ht="39" x14ac:dyDescent="0.25">
      <c r="A58" s="35">
        <v>49</v>
      </c>
      <c r="B58" s="36" t="s">
        <v>79</v>
      </c>
      <c r="C58" s="59" t="s">
        <v>91</v>
      </c>
      <c r="D58" s="38" t="s">
        <v>6</v>
      </c>
      <c r="E58" s="40">
        <v>1</v>
      </c>
      <c r="F58" s="20">
        <v>0</v>
      </c>
      <c r="G58" s="21">
        <f t="shared" si="0"/>
        <v>0</v>
      </c>
    </row>
    <row r="59" spans="1:7" ht="39" x14ac:dyDescent="0.25">
      <c r="A59" s="35">
        <v>50</v>
      </c>
      <c r="B59" s="36" t="s">
        <v>80</v>
      </c>
      <c r="C59" s="59" t="s">
        <v>90</v>
      </c>
      <c r="D59" s="38" t="s">
        <v>6</v>
      </c>
      <c r="E59" s="40">
        <v>2</v>
      </c>
      <c r="F59" s="20">
        <v>0</v>
      </c>
      <c r="G59" s="21">
        <f t="shared" si="0"/>
        <v>0</v>
      </c>
    </row>
    <row r="60" spans="1:7" ht="39" x14ac:dyDescent="0.25">
      <c r="A60" s="60">
        <v>51</v>
      </c>
      <c r="B60" s="36" t="s">
        <v>82</v>
      </c>
      <c r="C60" s="59" t="s">
        <v>88</v>
      </c>
      <c r="D60" s="38" t="s">
        <v>6</v>
      </c>
      <c r="E60" s="76">
        <v>1</v>
      </c>
      <c r="F60" s="26">
        <v>0</v>
      </c>
      <c r="G60" s="27">
        <f t="shared" si="0"/>
        <v>0</v>
      </c>
    </row>
    <row r="61" spans="1:7" ht="39.75" thickBot="1" x14ac:dyDescent="0.3">
      <c r="A61" s="46">
        <v>52</v>
      </c>
      <c r="B61" s="65" t="s">
        <v>81</v>
      </c>
      <c r="C61" s="68" t="s">
        <v>89</v>
      </c>
      <c r="D61" s="49" t="s">
        <v>6</v>
      </c>
      <c r="E61" s="69">
        <v>1</v>
      </c>
      <c r="F61" s="24">
        <v>0</v>
      </c>
      <c r="G61" s="25">
        <f t="shared" si="0"/>
        <v>0</v>
      </c>
    </row>
    <row r="62" spans="1:7" ht="20.25" thickBot="1" x14ac:dyDescent="0.3">
      <c r="A62" s="71"/>
      <c r="B62" s="72" t="s">
        <v>83</v>
      </c>
      <c r="C62" s="73"/>
      <c r="D62" s="74"/>
      <c r="E62" s="75"/>
      <c r="F62" s="28"/>
      <c r="G62" s="29"/>
    </row>
    <row r="63" spans="1:7" ht="39" x14ac:dyDescent="0.25">
      <c r="A63" s="30">
        <v>53</v>
      </c>
      <c r="B63" s="31" t="s">
        <v>84</v>
      </c>
      <c r="C63" s="32" t="s">
        <v>87</v>
      </c>
      <c r="D63" s="33" t="s">
        <v>6</v>
      </c>
      <c r="E63" s="34">
        <v>1</v>
      </c>
      <c r="F63" s="18">
        <v>0</v>
      </c>
      <c r="G63" s="19">
        <f t="shared" si="0"/>
        <v>0</v>
      </c>
    </row>
    <row r="64" spans="1:7" ht="39" x14ac:dyDescent="0.25">
      <c r="A64" s="35">
        <v>54</v>
      </c>
      <c r="B64" s="42" t="s">
        <v>85</v>
      </c>
      <c r="C64" s="59" t="s">
        <v>86</v>
      </c>
      <c r="D64" s="38" t="s">
        <v>6</v>
      </c>
      <c r="E64" s="40">
        <v>1</v>
      </c>
      <c r="F64" s="20">
        <v>0</v>
      </c>
      <c r="G64" s="21">
        <f t="shared" si="0"/>
        <v>0</v>
      </c>
    </row>
    <row r="65" spans="1:7" ht="39" x14ac:dyDescent="0.25">
      <c r="A65" s="35">
        <v>55</v>
      </c>
      <c r="B65" s="42" t="s">
        <v>126</v>
      </c>
      <c r="C65" s="59" t="s">
        <v>128</v>
      </c>
      <c r="D65" s="38" t="s">
        <v>6</v>
      </c>
      <c r="E65" s="40">
        <v>2</v>
      </c>
      <c r="F65" s="20">
        <v>0</v>
      </c>
      <c r="G65" s="21">
        <f t="shared" si="0"/>
        <v>0</v>
      </c>
    </row>
    <row r="66" spans="1:7" ht="39" x14ac:dyDescent="0.25">
      <c r="A66" s="35">
        <v>56</v>
      </c>
      <c r="B66" s="36" t="s">
        <v>127</v>
      </c>
      <c r="C66" s="59" t="s">
        <v>129</v>
      </c>
      <c r="D66" s="38" t="s">
        <v>6</v>
      </c>
      <c r="E66" s="40">
        <v>2</v>
      </c>
      <c r="F66" s="20">
        <v>0</v>
      </c>
      <c r="G66" s="21">
        <f t="shared" si="0"/>
        <v>0</v>
      </c>
    </row>
    <row r="67" spans="1:7" ht="39" x14ac:dyDescent="0.25">
      <c r="A67" s="35">
        <v>57</v>
      </c>
      <c r="B67" s="36" t="s">
        <v>130</v>
      </c>
      <c r="C67" s="59" t="s">
        <v>131</v>
      </c>
      <c r="D67" s="38" t="s">
        <v>6</v>
      </c>
      <c r="E67" s="40">
        <v>1</v>
      </c>
      <c r="F67" s="20">
        <v>0</v>
      </c>
      <c r="G67" s="21">
        <f t="shared" si="0"/>
        <v>0</v>
      </c>
    </row>
    <row r="68" spans="1:7" ht="39.75" thickBot="1" x14ac:dyDescent="0.3">
      <c r="A68" s="46">
        <v>58</v>
      </c>
      <c r="B68" s="65" t="s">
        <v>132</v>
      </c>
      <c r="C68" s="68" t="s">
        <v>133</v>
      </c>
      <c r="D68" s="49" t="s">
        <v>6</v>
      </c>
      <c r="E68" s="69">
        <v>1</v>
      </c>
      <c r="F68" s="24">
        <v>0</v>
      </c>
      <c r="G68" s="25">
        <f t="shared" si="0"/>
        <v>0</v>
      </c>
    </row>
  </sheetData>
  <sheetProtection algorithmName="SHA-512" hashValue="XpmuT7KIPcmcTWrSGATYCAdCTXa250i/oxsHAXcnUqgmiv3ZGiw0UiEA1h9NTmoNK80n0twHVH/cb2jYmF5TYA==" saltValue="WuEsfko3D7z4zk2E2UIVFw==" spinCount="100000" sheet="1" objects="1" scenarios="1"/>
  <mergeCells count="8">
    <mergeCell ref="B3:C3"/>
    <mergeCell ref="A1:G1"/>
    <mergeCell ref="B29:C29"/>
    <mergeCell ref="B62:C62"/>
    <mergeCell ref="B44:C44"/>
    <mergeCell ref="B51:C51"/>
    <mergeCell ref="B10:C10"/>
    <mergeCell ref="B37:C3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2023-08-11T12:17:10Z</dcterms:modified>
</cp:coreProperties>
</file>