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5"/>
  <workbookPr/>
  <mc:AlternateContent xmlns:mc="http://schemas.openxmlformats.org/markup-compatibility/2006">
    <mc:Choice Requires="x15">
      <x15ac:absPath xmlns:x15ac="http://schemas.microsoft.com/office/spreadsheetml/2010/11/ac" url="C:\Users\User\Desktop\5-6 სახლების ავეჯი\"/>
    </mc:Choice>
  </mc:AlternateContent>
  <xr:revisionPtr revIDLastSave="0" documentId="13_ncr:1_{7B35290D-4A97-4AA8-879B-62348FA1F1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ტენდერი" sheetId="6" r:id="rId1"/>
    <sheet name="Sheet1" sheetId="1" state="hidden" r:id="rId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12" i="6"/>
  <c r="G28" i="6" l="1"/>
  <c r="G24" i="1"/>
  <c r="G27" i="1"/>
  <c r="G18" i="1"/>
  <c r="G17" i="1"/>
  <c r="G13" i="1"/>
  <c r="G26" i="1"/>
  <c r="G29" i="1"/>
  <c r="G20" i="1"/>
  <c r="G12" i="1"/>
  <c r="G19" i="1" l="1"/>
  <c r="G14" i="1"/>
  <c r="G22" i="1"/>
  <c r="G23" i="1"/>
  <c r="G28" i="1"/>
  <c r="G15" i="1"/>
  <c r="G25" i="1"/>
  <c r="G30" i="1"/>
  <c r="G16" i="1"/>
  <c r="G31" i="1" l="1"/>
</calcChain>
</file>

<file path=xl/sharedStrings.xml><?xml version="1.0" encoding="utf-8"?>
<sst xmlns="http://schemas.openxmlformats.org/spreadsheetml/2006/main" count="110" uniqueCount="69">
  <si>
    <t>დანართი 2</t>
  </si>
  <si>
    <t xml:space="preserve">მომწოდებელი: </t>
  </si>
  <si>
    <t>საიდენტიფიკაციო:</t>
  </si>
  <si>
    <t>სტატუსი: ინდ. მეწარმე:</t>
  </si>
  <si>
    <t>მისამართი მისამართი:</t>
  </si>
  <si>
    <t>ხელმომწერილი/დირექტორი:</t>
  </si>
  <si>
    <t>საკონტაქტორ ტელ:</t>
  </si>
  <si>
    <t>საკონტაქტო ელ.ფოსტა:</t>
  </si>
  <si>
    <t>მოწოდების ვადა:</t>
  </si>
  <si>
    <t>დასახელება</t>
  </si>
  <si>
    <t>რაოდენობა</t>
  </si>
  <si>
    <t>ზომა</t>
  </si>
  <si>
    <t>მასალა</t>
  </si>
  <si>
    <t>ფერი/სახელი/კოდი</t>
  </si>
  <si>
    <t>ერთეულის ფასი</t>
  </si>
  <si>
    <t>სულ ფასი</t>
  </si>
  <si>
    <t>საძინებლის კარადა</t>
  </si>
  <si>
    <t>170*120*55</t>
  </si>
  <si>
    <t>200x144x55</t>
  </si>
  <si>
    <t>საწოლი თავით (სიმაღლე 50სმ), ასახდელი სათავსოთი, (კარკასის სიმაღლე 40 სმ, მატრასის გარეშე)</t>
  </si>
  <si>
    <t>110X210</t>
  </si>
  <si>
    <t>ტუმბო უჯრით</t>
  </si>
  <si>
    <t>40X35X50</t>
  </si>
  <si>
    <t>კედელზე მისამაგრებელი სამზარეულოს კარადა (მე-2 სართული) - T</t>
  </si>
  <si>
    <t>300*75*30</t>
  </si>
  <si>
    <t>კედელზე მისამაგრებელი სამზარეულოს კარადა (მე-2 სართული) - G</t>
  </si>
  <si>
    <t>200*75*30</t>
  </si>
  <si>
    <t>იატაკზე დასადგამი სამზარეულოს კარადა-დაფა ნიჟარისთვის(მე-2 სართული) - T</t>
  </si>
  <si>
    <t>300*80*60</t>
  </si>
  <si>
    <t>იატაკზე დასადგამი სამზარეულოს კარადა-დაფა ნიჟარისთვის(მე-2 სართული) - G</t>
  </si>
  <si>
    <t>320*80*60</t>
  </si>
  <si>
    <t>კედელზე მისამაგრებელი სამზარეულოს კარადა (1-ლი სართული) - T</t>
  </si>
  <si>
    <t>180*75*30</t>
  </si>
  <si>
    <t>კედელზე მისამაგრებელი სამზარეულოს კარადა (1-ლი სართული) - G</t>
  </si>
  <si>
    <t>170*75*30</t>
  </si>
  <si>
    <t>იატაკზე დასადგამი სამზარეულოს კარადა-დაფა ნიჟარისთვის(1-ლი სართული) - T</t>
  </si>
  <si>
    <t>იატაკზე დასადგამი სამზარეულოს კარადა-დაფა ნიჟარისთვის(1-ლი სართული) - G</t>
  </si>
  <si>
    <t>ჩასაშენებელი  კარადა გათბობის ქვაბისთვის</t>
  </si>
  <si>
    <t>230*60*60</t>
  </si>
  <si>
    <t>მატრასი</t>
  </si>
  <si>
    <t>100X200</t>
  </si>
  <si>
    <t>ტანსაცმლის საკიდი დაფა სარკით  150*50 - T- G</t>
  </si>
  <si>
    <t>160*130</t>
  </si>
  <si>
    <t>ფეხსაცმლის ტუმბო  - T- G</t>
  </si>
  <si>
    <t>65*40*30</t>
  </si>
  <si>
    <t>სულ თანხა</t>
  </si>
  <si>
    <t xml:space="preserve">გარანტია: თვე     12   </t>
  </si>
  <si>
    <t xml:space="preserve">თანხა მოცემულია გადასახადების და ადგილზე ტრანსპორტირების და ინსტალაციის  ჩათვლით. </t>
  </si>
  <si>
    <t>მისამართი: ზუგდიდი. თაბუკაშვილის ქ. 55 და ზ.გამსახურდიას ქ. 34</t>
  </si>
  <si>
    <t>კახაბერ მოგელაძე</t>
  </si>
  <si>
    <t>მცირე მეწარმე</t>
  </si>
  <si>
    <t>ბაზალეთის დევნილთა დასახლება</t>
  </si>
  <si>
    <t>+995 571 516 556</t>
  </si>
  <si>
    <t>kaxa-mogeladze@mail.ru</t>
  </si>
  <si>
    <t>25.10.2022</t>
  </si>
  <si>
    <t>170x120x55</t>
  </si>
  <si>
    <t>ლამინატი</t>
  </si>
  <si>
    <t>FLORENCA 137</t>
  </si>
  <si>
    <t>საწოლი, ასახდელი სათავსოთი, (კარკასის სიმაღლე 40 სმ, მატრასის გარეშე)</t>
  </si>
  <si>
    <t>ტუმბო</t>
  </si>
  <si>
    <t>40X35X40</t>
  </si>
  <si>
    <t>კარადა აბაზანის ოთახისთვის</t>
  </si>
  <si>
    <t>200*140</t>
  </si>
  <si>
    <t>BUTE GRI 11</t>
  </si>
  <si>
    <t>სამზარეულოს კარადები (დაფა ფეხებზე, ნიჟარით ქვედა ღია სივრცით)</t>
  </si>
  <si>
    <t>440*80*55</t>
  </si>
  <si>
    <t>გარანტია: თვე     12   მექანიზმი</t>
  </si>
  <si>
    <t xml:space="preserve">თანხა მოცემულია გადასახადების და ადგილზე ტრანსპორტირების ჩათვლით. </t>
  </si>
  <si>
    <t>მისამართი: დუშეთი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</si>
</sst>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1" fillId="2" borderId="2" xfId="0" applyFont="1" applyFill="1" applyBorder="1" applyAlignment="1">
      <alignment horizontal="center"/>
    </xf>
    <xf numFmtId="0" fontId="0" fillId="2" borderId="2" xfId="0" applyFill="1" applyBorder="1"/>
    <xf numFmtId="164" fontId="1" fillId="2" borderId="2" xfId="0" applyNumberFormat="1" applyFont="1" applyFill="1" applyBorder="1"/>
    <xf numFmtId="0" fontId="0" fillId="0" borderId="2" xfId="0" applyBorder="1" applyAlignment="1">
      <alignment wrapText="1"/>
    </xf>
    <xf numFmtId="0" fontId="1" fillId="0" borderId="0" xfId="0" applyFont="1"/>
    <xf numFmtId="0" fontId="2" fillId="0" borderId="3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xa-mogeladz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6D02C-CC16-4C3B-8EE5-33F2C3089769}">
  <dimension ref="A1:G33"/>
  <sheetViews>
    <sheetView tabSelected="1" zoomScaleNormal="100" workbookViewId="0"/>
  </sheetViews>
  <sheetFormatPr defaultRowHeight="14.45"/>
  <cols>
    <col min="1" max="1" width="76.42578125" customWidth="1"/>
    <col min="2" max="2" width="12.140625" bestFit="1" customWidth="1"/>
    <col min="3" max="3" width="13" customWidth="1"/>
    <col min="4" max="4" width="12.140625" customWidth="1"/>
    <col min="5" max="5" width="27.7109375" customWidth="1"/>
    <col min="6" max="6" width="15.140625" customWidth="1"/>
    <col min="7" max="7" width="11.7109375" customWidth="1"/>
  </cols>
  <sheetData>
    <row r="1" spans="1:7">
      <c r="A1" s="8" t="s">
        <v>0</v>
      </c>
    </row>
    <row r="2" spans="1:7">
      <c r="A2" s="1" t="s">
        <v>1</v>
      </c>
      <c r="B2" s="12"/>
      <c r="C2" s="10"/>
      <c r="D2" s="10"/>
      <c r="E2" s="10"/>
      <c r="F2" s="10"/>
      <c r="G2" s="11"/>
    </row>
    <row r="3" spans="1:7">
      <c r="A3" s="1" t="s">
        <v>2</v>
      </c>
      <c r="B3" s="12"/>
      <c r="C3" s="10"/>
      <c r="D3" s="10"/>
      <c r="E3" s="10"/>
      <c r="F3" s="10"/>
      <c r="G3" s="11"/>
    </row>
    <row r="4" spans="1:7">
      <c r="A4" s="1" t="s">
        <v>3</v>
      </c>
      <c r="B4" s="12"/>
      <c r="C4" s="10"/>
      <c r="D4" s="10"/>
      <c r="E4" s="10"/>
      <c r="F4" s="10"/>
      <c r="G4" s="11"/>
    </row>
    <row r="5" spans="1:7">
      <c r="A5" s="1" t="s">
        <v>4</v>
      </c>
      <c r="B5" s="12"/>
      <c r="C5" s="10"/>
      <c r="D5" s="10"/>
      <c r="E5" s="10"/>
      <c r="F5" s="10"/>
      <c r="G5" s="11"/>
    </row>
    <row r="6" spans="1:7">
      <c r="A6" s="1" t="s">
        <v>5</v>
      </c>
      <c r="B6" s="12"/>
      <c r="C6" s="10"/>
      <c r="D6" s="10"/>
      <c r="E6" s="10"/>
      <c r="F6" s="10"/>
      <c r="G6" s="11"/>
    </row>
    <row r="7" spans="1:7">
      <c r="A7" s="1" t="s">
        <v>6</v>
      </c>
      <c r="B7" s="13"/>
      <c r="C7" s="14"/>
      <c r="D7" s="14"/>
      <c r="E7" s="14"/>
      <c r="F7" s="14"/>
      <c r="G7" s="15"/>
    </row>
    <row r="8" spans="1:7">
      <c r="A8" s="1" t="s">
        <v>7</v>
      </c>
      <c r="B8" s="9"/>
      <c r="C8" s="10"/>
      <c r="D8" s="10"/>
      <c r="E8" s="10"/>
      <c r="F8" s="10"/>
      <c r="G8" s="11"/>
    </row>
    <row r="9" spans="1:7">
      <c r="A9" s="1" t="s">
        <v>8</v>
      </c>
      <c r="B9" s="12"/>
      <c r="C9" s="10"/>
      <c r="D9" s="10"/>
      <c r="E9" s="10"/>
      <c r="F9" s="10"/>
      <c r="G9" s="11"/>
    </row>
    <row r="11" spans="1:7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4" t="s">
        <v>15</v>
      </c>
    </row>
    <row r="12" spans="1:7" ht="18" customHeight="1">
      <c r="A12" s="1" t="s">
        <v>16</v>
      </c>
      <c r="B12" s="2">
        <v>16</v>
      </c>
      <c r="C12" s="2" t="s">
        <v>17</v>
      </c>
      <c r="D12" s="2"/>
      <c r="E12" s="2"/>
      <c r="F12" s="3"/>
      <c r="G12" s="3">
        <f t="shared" ref="G12:G27" si="0">F12*B12</f>
        <v>0</v>
      </c>
    </row>
    <row r="13" spans="1:7" ht="18" customHeight="1">
      <c r="A13" s="1" t="s">
        <v>16</v>
      </c>
      <c r="B13" s="2">
        <v>16</v>
      </c>
      <c r="C13" s="2" t="s">
        <v>18</v>
      </c>
      <c r="D13" s="2"/>
      <c r="E13" s="2"/>
      <c r="F13" s="3"/>
      <c r="G13" s="3">
        <f t="shared" si="0"/>
        <v>0</v>
      </c>
    </row>
    <row r="14" spans="1:7" ht="29.45" customHeight="1">
      <c r="A14" s="7" t="s">
        <v>19</v>
      </c>
      <c r="B14" s="2">
        <v>16</v>
      </c>
      <c r="C14" s="2" t="s">
        <v>20</v>
      </c>
      <c r="D14" s="2"/>
      <c r="E14" s="2"/>
      <c r="F14" s="3"/>
      <c r="G14" s="3">
        <f t="shared" si="0"/>
        <v>0</v>
      </c>
    </row>
    <row r="15" spans="1:7" ht="18" customHeight="1">
      <c r="A15" s="1" t="s">
        <v>21</v>
      </c>
      <c r="B15" s="2">
        <v>16</v>
      </c>
      <c r="C15" s="2" t="s">
        <v>22</v>
      </c>
      <c r="D15" s="2"/>
      <c r="E15" s="2"/>
      <c r="F15" s="3"/>
      <c r="G15" s="3">
        <f t="shared" si="0"/>
        <v>0</v>
      </c>
    </row>
    <row r="16" spans="1:7" ht="18" customHeight="1">
      <c r="A16" s="1" t="s">
        <v>23</v>
      </c>
      <c r="B16" s="2">
        <v>1</v>
      </c>
      <c r="C16" s="2" t="s">
        <v>24</v>
      </c>
      <c r="D16" s="2"/>
      <c r="E16" s="2"/>
      <c r="F16" s="3"/>
      <c r="G16" s="3">
        <f t="shared" si="0"/>
        <v>0</v>
      </c>
    </row>
    <row r="17" spans="1:7" ht="18" customHeight="1">
      <c r="A17" s="1" t="s">
        <v>25</v>
      </c>
      <c r="B17" s="2">
        <v>1</v>
      </c>
      <c r="C17" s="2" t="s">
        <v>26</v>
      </c>
      <c r="D17" s="2"/>
      <c r="E17" s="2"/>
      <c r="F17" s="3"/>
      <c r="G17" s="3">
        <f t="shared" si="0"/>
        <v>0</v>
      </c>
    </row>
    <row r="18" spans="1:7" ht="18" customHeight="1">
      <c r="A18" s="1" t="s">
        <v>27</v>
      </c>
      <c r="B18" s="2">
        <v>1</v>
      </c>
      <c r="C18" s="2" t="s">
        <v>28</v>
      </c>
      <c r="D18" s="2"/>
      <c r="E18" s="2"/>
      <c r="F18" s="3"/>
      <c r="G18" s="3">
        <f t="shared" si="0"/>
        <v>0</v>
      </c>
    </row>
    <row r="19" spans="1:7" ht="18" customHeight="1">
      <c r="A19" s="1" t="s">
        <v>29</v>
      </c>
      <c r="B19" s="2">
        <v>1</v>
      </c>
      <c r="C19" s="2" t="s">
        <v>30</v>
      </c>
      <c r="D19" s="2"/>
      <c r="E19" s="2"/>
      <c r="F19" s="3"/>
      <c r="G19" s="3">
        <f t="shared" si="0"/>
        <v>0</v>
      </c>
    </row>
    <row r="20" spans="1:7" ht="18" customHeight="1">
      <c r="A20" s="1" t="s">
        <v>31</v>
      </c>
      <c r="B20" s="2">
        <v>1</v>
      </c>
      <c r="C20" s="2" t="s">
        <v>32</v>
      </c>
      <c r="D20" s="2"/>
      <c r="E20" s="2"/>
      <c r="F20" s="3"/>
      <c r="G20" s="3">
        <f t="shared" si="0"/>
        <v>0</v>
      </c>
    </row>
    <row r="21" spans="1:7" ht="18" customHeight="1">
      <c r="A21" s="1" t="s">
        <v>33</v>
      </c>
      <c r="B21" s="2">
        <v>1</v>
      </c>
      <c r="C21" s="2" t="s">
        <v>34</v>
      </c>
      <c r="D21" s="2"/>
      <c r="E21" s="2"/>
      <c r="F21" s="3"/>
      <c r="G21" s="3">
        <f t="shared" si="0"/>
        <v>0</v>
      </c>
    </row>
    <row r="22" spans="1:7" ht="18" customHeight="1">
      <c r="A22" s="1" t="s">
        <v>35</v>
      </c>
      <c r="B22" s="2">
        <v>1</v>
      </c>
      <c r="C22" s="2" t="s">
        <v>28</v>
      </c>
      <c r="D22" s="2"/>
      <c r="E22" s="2"/>
      <c r="F22" s="3"/>
      <c r="G22" s="3">
        <f t="shared" si="0"/>
        <v>0</v>
      </c>
    </row>
    <row r="23" spans="1:7" ht="18" customHeight="1">
      <c r="A23" s="1" t="s">
        <v>36</v>
      </c>
      <c r="B23" s="2">
        <v>1</v>
      </c>
      <c r="C23" s="2" t="s">
        <v>28</v>
      </c>
      <c r="D23" s="2"/>
      <c r="E23" s="2"/>
      <c r="F23" s="3"/>
      <c r="G23" s="3">
        <f t="shared" si="0"/>
        <v>0</v>
      </c>
    </row>
    <row r="24" spans="1:7" ht="18" customHeight="1">
      <c r="A24" s="1" t="s">
        <v>37</v>
      </c>
      <c r="B24" s="2">
        <v>2</v>
      </c>
      <c r="C24" s="2" t="s">
        <v>38</v>
      </c>
      <c r="D24" s="2"/>
      <c r="E24" s="2"/>
      <c r="F24" s="3"/>
      <c r="G24" s="3">
        <f t="shared" si="0"/>
        <v>0</v>
      </c>
    </row>
    <row r="25" spans="1:7" ht="18" customHeight="1">
      <c r="A25" s="1" t="s">
        <v>39</v>
      </c>
      <c r="B25" s="2">
        <v>16</v>
      </c>
      <c r="C25" s="2" t="s">
        <v>40</v>
      </c>
      <c r="D25" s="2"/>
      <c r="E25" s="2"/>
      <c r="F25" s="3"/>
      <c r="G25" s="3">
        <f t="shared" si="0"/>
        <v>0</v>
      </c>
    </row>
    <row r="26" spans="1:7" ht="18" customHeight="1">
      <c r="A26" s="1" t="s">
        <v>41</v>
      </c>
      <c r="B26" s="2">
        <v>4</v>
      </c>
      <c r="C26" s="2" t="s">
        <v>42</v>
      </c>
      <c r="D26" s="2"/>
      <c r="E26" s="2"/>
      <c r="F26" s="3"/>
      <c r="G26" s="3">
        <f t="shared" si="0"/>
        <v>0</v>
      </c>
    </row>
    <row r="27" spans="1:7" ht="18" customHeight="1">
      <c r="A27" s="1" t="s">
        <v>43</v>
      </c>
      <c r="B27" s="2">
        <v>8</v>
      </c>
      <c r="C27" s="2" t="s">
        <v>44</v>
      </c>
      <c r="D27" s="2"/>
      <c r="E27" s="2"/>
      <c r="F27" s="3"/>
      <c r="G27" s="3">
        <f t="shared" si="0"/>
        <v>0</v>
      </c>
    </row>
    <row r="28" spans="1:7" ht="18" customHeight="1">
      <c r="A28" s="5"/>
      <c r="B28" s="5"/>
      <c r="C28" s="5"/>
      <c r="D28" s="5"/>
      <c r="E28" s="5"/>
      <c r="F28" s="5" t="s">
        <v>45</v>
      </c>
      <c r="G28" s="6">
        <f>SUM(G12:G27)</f>
        <v>0</v>
      </c>
    </row>
    <row r="31" spans="1:7">
      <c r="A31" t="s">
        <v>46</v>
      </c>
    </row>
    <row r="32" spans="1:7">
      <c r="A32" t="s">
        <v>47</v>
      </c>
    </row>
    <row r="33" spans="1:1">
      <c r="A33" t="s">
        <v>48</v>
      </c>
    </row>
  </sheetData>
  <mergeCells count="8">
    <mergeCell ref="B8:G8"/>
    <mergeCell ref="B9:G9"/>
    <mergeCell ref="B2:G2"/>
    <mergeCell ref="B3:G3"/>
    <mergeCell ref="B4:G4"/>
    <mergeCell ref="B5:G5"/>
    <mergeCell ref="B6:G6"/>
    <mergeCell ref="B7:G7"/>
  </mergeCells>
  <phoneticPr fontId="3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6"/>
  <sheetViews>
    <sheetView topLeftCell="A4" zoomScaleNormal="100" workbookViewId="0">
      <selection activeCell="H34" sqref="H34"/>
    </sheetView>
  </sheetViews>
  <sheetFormatPr defaultRowHeight="14.45"/>
  <cols>
    <col min="1" max="1" width="68.85546875" customWidth="1"/>
    <col min="2" max="2" width="12.140625" bestFit="1" customWidth="1"/>
    <col min="3" max="3" width="13" customWidth="1"/>
    <col min="4" max="4" width="12.140625" customWidth="1"/>
    <col min="5" max="5" width="29.7109375" customWidth="1"/>
    <col min="6" max="6" width="20.85546875" customWidth="1"/>
    <col min="7" max="7" width="15.140625" customWidth="1"/>
  </cols>
  <sheetData>
    <row r="2" spans="1:7">
      <c r="A2" s="1" t="s">
        <v>1</v>
      </c>
      <c r="B2" s="12" t="s">
        <v>49</v>
      </c>
      <c r="C2" s="10"/>
      <c r="D2" s="10"/>
      <c r="E2" s="10"/>
      <c r="F2" s="10"/>
      <c r="G2" s="11"/>
    </row>
    <row r="3" spans="1:7">
      <c r="A3" s="1" t="s">
        <v>2</v>
      </c>
      <c r="B3" s="12">
        <v>62005025239</v>
      </c>
      <c r="C3" s="10"/>
      <c r="D3" s="10"/>
      <c r="E3" s="10"/>
      <c r="F3" s="10"/>
      <c r="G3" s="11"/>
    </row>
    <row r="4" spans="1:7">
      <c r="A4" s="1" t="s">
        <v>3</v>
      </c>
      <c r="B4" s="12" t="s">
        <v>50</v>
      </c>
      <c r="C4" s="10"/>
      <c r="D4" s="10"/>
      <c r="E4" s="10"/>
      <c r="F4" s="10"/>
      <c r="G4" s="11"/>
    </row>
    <row r="5" spans="1:7">
      <c r="A5" s="1" t="s">
        <v>4</v>
      </c>
      <c r="B5" s="12" t="s">
        <v>51</v>
      </c>
      <c r="C5" s="10"/>
      <c r="D5" s="10"/>
      <c r="E5" s="10"/>
      <c r="F5" s="10"/>
      <c r="G5" s="11"/>
    </row>
    <row r="6" spans="1:7">
      <c r="A6" s="1" t="s">
        <v>5</v>
      </c>
      <c r="B6" s="12" t="s">
        <v>49</v>
      </c>
      <c r="C6" s="10"/>
      <c r="D6" s="10"/>
      <c r="E6" s="10"/>
      <c r="F6" s="10"/>
      <c r="G6" s="11"/>
    </row>
    <row r="7" spans="1:7">
      <c r="A7" s="1" t="s">
        <v>6</v>
      </c>
      <c r="B7" s="13" t="s">
        <v>52</v>
      </c>
      <c r="C7" s="14"/>
      <c r="D7" s="14"/>
      <c r="E7" s="14"/>
      <c r="F7" s="14"/>
      <c r="G7" s="15"/>
    </row>
    <row r="8" spans="1:7">
      <c r="A8" s="1" t="s">
        <v>7</v>
      </c>
      <c r="B8" s="9" t="s">
        <v>53</v>
      </c>
      <c r="C8" s="10"/>
      <c r="D8" s="10"/>
      <c r="E8" s="10"/>
      <c r="F8" s="10"/>
      <c r="G8" s="11"/>
    </row>
    <row r="9" spans="1:7">
      <c r="A9" s="1" t="s">
        <v>8</v>
      </c>
      <c r="B9" s="12" t="s">
        <v>54</v>
      </c>
      <c r="C9" s="10"/>
      <c r="D9" s="10"/>
      <c r="E9" s="10"/>
      <c r="F9" s="10"/>
      <c r="G9" s="11"/>
    </row>
    <row r="11" spans="1:7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4" t="s">
        <v>15</v>
      </c>
    </row>
    <row r="12" spans="1:7">
      <c r="A12" s="1" t="s">
        <v>16</v>
      </c>
      <c r="B12" s="2">
        <v>7</v>
      </c>
      <c r="C12" s="2" t="s">
        <v>55</v>
      </c>
      <c r="D12" s="2" t="s">
        <v>56</v>
      </c>
      <c r="E12" s="2" t="s">
        <v>57</v>
      </c>
      <c r="F12" s="3">
        <v>860</v>
      </c>
      <c r="G12" s="3">
        <f>F12*B12</f>
        <v>6020</v>
      </c>
    </row>
    <row r="13" spans="1:7">
      <c r="A13" s="1" t="s">
        <v>58</v>
      </c>
      <c r="B13" s="2">
        <v>8</v>
      </c>
      <c r="C13" s="2" t="s">
        <v>20</v>
      </c>
      <c r="D13" s="2" t="s">
        <v>56</v>
      </c>
      <c r="E13" s="2" t="s">
        <v>57</v>
      </c>
      <c r="F13" s="3">
        <v>770</v>
      </c>
      <c r="G13" s="3">
        <f>F13*B13</f>
        <v>6160</v>
      </c>
    </row>
    <row r="14" spans="1:7">
      <c r="A14" s="1" t="s">
        <v>59</v>
      </c>
      <c r="B14" s="2">
        <v>8</v>
      </c>
      <c r="C14" s="2" t="s">
        <v>60</v>
      </c>
      <c r="D14" s="2" t="s">
        <v>56</v>
      </c>
      <c r="E14" s="2" t="s">
        <v>57</v>
      </c>
      <c r="F14" s="3">
        <v>75</v>
      </c>
      <c r="G14" s="3">
        <f t="shared" ref="G14:G30" si="0">F14*B14</f>
        <v>600</v>
      </c>
    </row>
    <row r="15" spans="1:7" hidden="1">
      <c r="A15" s="1"/>
      <c r="B15" s="2"/>
      <c r="C15" s="2"/>
      <c r="D15" s="2" t="s">
        <v>56</v>
      </c>
      <c r="E15" s="2"/>
      <c r="F15" s="3"/>
      <c r="G15" s="3">
        <f>F15*B15</f>
        <v>0</v>
      </c>
    </row>
    <row r="16" spans="1:7">
      <c r="A16" s="1" t="s">
        <v>61</v>
      </c>
      <c r="B16" s="2">
        <v>1</v>
      </c>
      <c r="C16" s="2" t="s">
        <v>62</v>
      </c>
      <c r="D16" s="2" t="s">
        <v>56</v>
      </c>
      <c r="E16" s="2" t="s">
        <v>63</v>
      </c>
      <c r="F16" s="3">
        <v>1100</v>
      </c>
      <c r="G16" s="3">
        <f>F16*B16</f>
        <v>1100</v>
      </c>
    </row>
    <row r="17" spans="1:7" hidden="1">
      <c r="A17" s="1"/>
      <c r="B17" s="2"/>
      <c r="C17" s="2"/>
      <c r="D17" s="2" t="s">
        <v>56</v>
      </c>
      <c r="E17" s="2"/>
      <c r="F17" s="3"/>
      <c r="G17" s="3">
        <f>F17*B17</f>
        <v>0</v>
      </c>
    </row>
    <row r="18" spans="1:7" hidden="1">
      <c r="A18" s="1"/>
      <c r="B18" s="2"/>
      <c r="C18" s="2"/>
      <c r="D18" s="2" t="s">
        <v>56</v>
      </c>
      <c r="E18" s="2"/>
      <c r="F18" s="3"/>
      <c r="G18" s="3">
        <f t="shared" ref="G18" si="1">F18*B18</f>
        <v>0</v>
      </c>
    </row>
    <row r="19" spans="1:7">
      <c r="A19" s="1" t="s">
        <v>64</v>
      </c>
      <c r="B19" s="2">
        <v>1</v>
      </c>
      <c r="C19" s="2" t="s">
        <v>65</v>
      </c>
      <c r="D19" s="2" t="s">
        <v>56</v>
      </c>
      <c r="E19" s="2" t="s">
        <v>63</v>
      </c>
      <c r="F19" s="3">
        <v>1400</v>
      </c>
      <c r="G19" s="3">
        <f>F19*B19</f>
        <v>1400</v>
      </c>
    </row>
    <row r="20" spans="1:7">
      <c r="A20" s="1" t="s">
        <v>39</v>
      </c>
      <c r="B20" s="2">
        <v>8</v>
      </c>
      <c r="C20" s="2" t="s">
        <v>40</v>
      </c>
      <c r="D20" s="2" t="s">
        <v>56</v>
      </c>
      <c r="E20" s="2"/>
      <c r="F20" s="3">
        <v>260</v>
      </c>
      <c r="G20" s="3">
        <f t="shared" ref="G20" si="2">F20*B20</f>
        <v>2080</v>
      </c>
    </row>
    <row r="21" spans="1:7" hidden="1">
      <c r="A21" s="1"/>
      <c r="B21" s="2"/>
      <c r="C21" s="2"/>
      <c r="D21" s="2"/>
      <c r="E21" s="2"/>
      <c r="F21" s="3"/>
      <c r="G21" s="3"/>
    </row>
    <row r="22" spans="1:7" hidden="1">
      <c r="A22" s="1"/>
      <c r="B22" s="2"/>
      <c r="C22" s="2"/>
      <c r="D22" s="2" t="s">
        <v>56</v>
      </c>
      <c r="E22" s="2"/>
      <c r="F22" s="3"/>
      <c r="G22" s="3">
        <f>F22*B22</f>
        <v>0</v>
      </c>
    </row>
    <row r="23" spans="1:7" hidden="1">
      <c r="A23" s="1"/>
      <c r="B23" s="2"/>
      <c r="C23" s="2"/>
      <c r="D23" s="2" t="s">
        <v>56</v>
      </c>
      <c r="E23" s="2"/>
      <c r="F23" s="3"/>
      <c r="G23" s="3">
        <f>F23*B23</f>
        <v>0</v>
      </c>
    </row>
    <row r="24" spans="1:7" hidden="1">
      <c r="A24" s="1"/>
      <c r="B24" s="2"/>
      <c r="C24" s="2"/>
      <c r="D24" s="2" t="s">
        <v>56</v>
      </c>
      <c r="E24" s="2"/>
      <c r="F24" s="3"/>
      <c r="G24" s="3">
        <f t="shared" ref="G24" si="3">F24*B24</f>
        <v>0</v>
      </c>
    </row>
    <row r="25" spans="1:7" hidden="1">
      <c r="A25" s="1"/>
      <c r="B25" s="2"/>
      <c r="C25" s="2"/>
      <c r="D25" s="2" t="s">
        <v>56</v>
      </c>
      <c r="E25" s="2"/>
      <c r="F25" s="3"/>
      <c r="G25" s="3">
        <f>F25*B25</f>
        <v>0</v>
      </c>
    </row>
    <row r="26" spans="1:7" hidden="1">
      <c r="A26" s="1"/>
      <c r="B26" s="2"/>
      <c r="C26" s="2"/>
      <c r="D26" s="2"/>
      <c r="E26" s="2"/>
      <c r="F26" s="3"/>
      <c r="G26" s="3">
        <f t="shared" si="0"/>
        <v>0</v>
      </c>
    </row>
    <row r="27" spans="1:7" hidden="1">
      <c r="A27" s="1"/>
      <c r="B27" s="2"/>
      <c r="C27" s="2"/>
      <c r="D27" s="2" t="s">
        <v>56</v>
      </c>
      <c r="E27" s="2"/>
      <c r="F27" s="3"/>
      <c r="G27" s="3">
        <f t="shared" ref="G27" si="4">F27*B27</f>
        <v>0</v>
      </c>
    </row>
    <row r="28" spans="1:7" hidden="1">
      <c r="A28" s="1"/>
      <c r="B28" s="2"/>
      <c r="C28" s="2"/>
      <c r="D28" s="2" t="s">
        <v>56</v>
      </c>
      <c r="E28" s="2"/>
      <c r="F28" s="3"/>
      <c r="G28" s="3">
        <f t="shared" si="0"/>
        <v>0</v>
      </c>
    </row>
    <row r="29" spans="1:7" hidden="1">
      <c r="A29" s="1"/>
      <c r="B29" s="2"/>
      <c r="C29" s="2"/>
      <c r="D29" s="2"/>
      <c r="E29" s="2"/>
      <c r="F29" s="3"/>
      <c r="G29" s="3">
        <f t="shared" ref="G29" si="5">F29*B29</f>
        <v>0</v>
      </c>
    </row>
    <row r="30" spans="1:7" hidden="1">
      <c r="A30" s="1"/>
      <c r="B30" s="2"/>
      <c r="C30" s="2"/>
      <c r="D30" s="2"/>
      <c r="E30" s="2"/>
      <c r="F30" s="3"/>
      <c r="G30" s="3">
        <f t="shared" si="0"/>
        <v>0</v>
      </c>
    </row>
    <row r="31" spans="1:7">
      <c r="A31" s="5"/>
      <c r="B31" s="5"/>
      <c r="C31" s="5"/>
      <c r="D31" s="5"/>
      <c r="E31" s="5"/>
      <c r="F31" s="5" t="s">
        <v>45</v>
      </c>
      <c r="G31" s="6">
        <f>SUM(G12:G30)</f>
        <v>17360</v>
      </c>
    </row>
    <row r="34" spans="1:1">
      <c r="A34" t="s">
        <v>66</v>
      </c>
    </row>
    <row r="35" spans="1:1">
      <c r="A35" t="s">
        <v>67</v>
      </c>
    </row>
    <row r="36" spans="1:1">
      <c r="A36" t="s">
        <v>68</v>
      </c>
    </row>
  </sheetData>
  <mergeCells count="8">
    <mergeCell ref="B2:G2"/>
    <mergeCell ref="B3:G3"/>
    <mergeCell ref="B4:G4"/>
    <mergeCell ref="B9:G9"/>
    <mergeCell ref="B5:G5"/>
    <mergeCell ref="B6:G6"/>
    <mergeCell ref="B7:G7"/>
    <mergeCell ref="B8:G8"/>
  </mergeCells>
  <hyperlinks>
    <hyperlink ref="B8" r:id="rId1" xr:uid="{00000000-0004-0000-0100-000000000000}"/>
  </hyperlinks>
  <pageMargins left="0.7" right="0.7" top="0.75" bottom="0.75" header="0.3" footer="0.3"/>
  <pageSetup paperSize="9" scale="7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c9536b-729d-4885-89b2-0f59121d4860">
      <Terms xmlns="http://schemas.microsoft.com/office/infopath/2007/PartnerControls"/>
    </lcf76f155ced4ddcb4097134ff3c332f>
    <TaxCatchAll xmlns="97cbbd3d-0505-4b86-965d-2ba374692f96" xsi:nil="true"/>
    <_dlc_DocId xmlns="97cbbd3d-0505-4b86-965d-2ba374692f96">GEOR-653467646-130142</_dlc_DocId>
    <_dlc_DocIdUrl xmlns="97cbbd3d-0505-4b86-965d-2ba374692f96">
      <Url>https://charitacr.sharepoint.com/sites/Group-Gr/_layouts/15/DocIdRedir.aspx?ID=GEOR-653467646-130142</Url>
      <Description>GEOR-653467646-130142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DFBFD494520D4998F7FE3DA416E19D" ma:contentTypeVersion="17" ma:contentTypeDescription="Vytvoří nový dokument" ma:contentTypeScope="" ma:versionID="076c76e378090aa89459e10c716b02ca">
  <xsd:schema xmlns:xsd="http://www.w3.org/2001/XMLSchema" xmlns:xs="http://www.w3.org/2001/XMLSchema" xmlns:p="http://schemas.microsoft.com/office/2006/metadata/properties" xmlns:ns2="4ac9536b-729d-4885-89b2-0f59121d4860" xmlns:ns3="97cbbd3d-0505-4b86-965d-2ba374692f96" targetNamespace="http://schemas.microsoft.com/office/2006/metadata/properties" ma:root="true" ma:fieldsID="e73dd51f5c295c45c9cc3478a53bdd7d" ns2:_="" ns3:_="">
    <xsd:import namespace="4ac9536b-729d-4885-89b2-0f59121d4860"/>
    <xsd:import namespace="97cbbd3d-0505-4b86-965d-2ba374692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9536b-729d-4885-89b2-0f59121d48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Značky obrázků" ma:readOnly="false" ma:fieldId="{5cf76f15-5ced-4ddc-b409-7134ff3c332f}" ma:taxonomyMulti="true" ma:sspId="2e5692db-9be6-47f7-9420-f13a4bfe38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bbd3d-0505-4b86-965d-2ba374692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22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a2437c00-d533-4897-bce7-767506bd9ccb}" ma:internalName="TaxCatchAll" ma:showField="CatchAllData" ma:web="97cbbd3d-0505-4b86-965d-2ba374692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9A790E-41E7-49A1-B716-6E42BE15D851}"/>
</file>

<file path=customXml/itemProps2.xml><?xml version="1.0" encoding="utf-8"?>
<ds:datastoreItem xmlns:ds="http://schemas.openxmlformats.org/officeDocument/2006/customXml" ds:itemID="{505AAA3C-579A-40DD-8A30-8460824388DC}"/>
</file>

<file path=customXml/itemProps3.xml><?xml version="1.0" encoding="utf-8"?>
<ds:datastoreItem xmlns:ds="http://schemas.openxmlformats.org/officeDocument/2006/customXml" ds:itemID="{6B874B90-EB8B-45FD-8674-F64382EEEE83}"/>
</file>

<file path=customXml/itemProps4.xml><?xml version="1.0" encoding="utf-8"?>
<ds:datastoreItem xmlns:ds="http://schemas.openxmlformats.org/officeDocument/2006/customXml" ds:itemID="{6635F8C3-234E-4779-B49D-E6DB154CF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kakhniashvili</dc:creator>
  <cp:keywords/>
  <dc:description/>
  <cp:lastModifiedBy>Tamar Baindurashvili</cp:lastModifiedBy>
  <cp:revision/>
  <dcterms:created xsi:type="dcterms:W3CDTF">2015-06-05T18:17:20Z</dcterms:created>
  <dcterms:modified xsi:type="dcterms:W3CDTF">2023-10-31T14:48:16Z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0x010100C2DFBFD494520D4998F7FE3DA416E19D</vt:lpwstr>
  </property>
  <property fmtid="{D5CDD505-2E9C-101B-9397-08002B2CF9AE}" pid="3" name="_dlc_DocIdItemGuid">
    <vt:lpwstr>04869e7f-dd7b-4d61-a694-e5e4b4266069</vt:lpwstr>
  </property>
  <property fmtid="{D5CDD505-2E9C-101B-9397-08002B2CF9AE}" pid="4" name="MediaServiceImageTags">
    <vt:lpwstr/>
  </property>
</Properties>
</file>