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vashadze\Desktop\მანესმანი ტენდერი\"/>
    </mc:Choice>
  </mc:AlternateContent>
  <bookViews>
    <workbookView xWindow="0" yWindow="0" windowWidth="17340" windowHeight="9660" tabRatio="838"/>
  </bookViews>
  <sheets>
    <sheet name="Report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5" l="1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78" i="15" s="1"/>
  <c r="F2" i="15"/>
</calcChain>
</file>

<file path=xl/sharedStrings.xml><?xml version="1.0" encoding="utf-8"?>
<sst xmlns="http://schemas.openxmlformats.org/spreadsheetml/2006/main" count="234" uniqueCount="198">
  <si>
    <t>Code</t>
  </si>
  <si>
    <t>Description</t>
  </si>
  <si>
    <t>Description. Geo</t>
  </si>
  <si>
    <t>ერთეული</t>
  </si>
  <si>
    <t>ერთ.ღირებულება</t>
  </si>
  <si>
    <t>ჯამი</t>
  </si>
  <si>
    <t>M538</t>
  </si>
  <si>
    <t>Twist drill sharpener and grinder</t>
  </si>
  <si>
    <t>სვერლოს სალესი (ხელის ინსტრუმენტი)</t>
  </si>
  <si>
    <t>M538-ES</t>
  </si>
  <si>
    <t xml:space="preserve">Spare grinding stone </t>
  </si>
  <si>
    <t>სვერლოს სალესი ქვა (სახეხი რგოლი)</t>
  </si>
  <si>
    <t>M1187-profi</t>
  </si>
  <si>
    <t>VDE Screwdriver set , 7 pcs</t>
  </si>
  <si>
    <t>ელექტრიკის ატვიორკების ნაბორი (ხელის ინსტრუმენტი)7 ნაჭრიანი</t>
  </si>
  <si>
    <t>M10601</t>
  </si>
  <si>
    <t>Combination plies 160mm</t>
  </si>
  <si>
    <t>ელექტრიკის პლოსკო 160მმ (ბრტყელტუჩა)</t>
  </si>
  <si>
    <t>M10800</t>
  </si>
  <si>
    <t>Electronic diagonal cutter 110 mm</t>
  </si>
  <si>
    <t>ელექტრიკის პატარა კუსაჩკა 110მმ (ბრტყელტუჩა)</t>
  </si>
  <si>
    <t>M10820</t>
  </si>
  <si>
    <t>Electornic flat diagonal cutter 125mm</t>
  </si>
  <si>
    <t>ელექტრიკის პატარა კუსაჩკა 125მმ (ბრტყელტუჩა)</t>
  </si>
  <si>
    <t>M10956</t>
  </si>
  <si>
    <t>Side cutting nippers</t>
  </si>
  <si>
    <t>კუსაჩკა 160მმ (ბრტყელტუჩა)</t>
  </si>
  <si>
    <t>M10958</t>
  </si>
  <si>
    <t>Diagonal side cutting nipper 180mm</t>
  </si>
  <si>
    <t>კუსაჩკა 180მმ (ბრტყელტუჩა)</t>
  </si>
  <si>
    <t>M11212</t>
  </si>
  <si>
    <t>Tool set for electicians 24 pcs</t>
  </si>
  <si>
    <t xml:space="preserve">მაღალი ძაბვის ელექტრიკის კლუჩების ნაბორი 24 ნაჭრიანი (ქანჩის გასაღები ნაკრებში) </t>
  </si>
  <si>
    <t>M11218</t>
  </si>
  <si>
    <t>Precivision VDE screwdriver set 6pcs</t>
  </si>
  <si>
    <t>სახრახნისების (ატვიორკების) ნაბორი (ხელის ინსტრუმენტი)</t>
  </si>
  <si>
    <t>M12177</t>
  </si>
  <si>
    <t>Angel grinder 900w`</t>
  </si>
  <si>
    <t>900 ვატიანი კუთხსახეხი (ბარგალკა)</t>
  </si>
  <si>
    <t>M13210</t>
  </si>
  <si>
    <t>Inox cutting disc 115x1.2x22mm</t>
  </si>
  <si>
    <t>რკინის საჭრელი ქვა (სახეხი რგოლი)</t>
  </si>
  <si>
    <t>M17670</t>
  </si>
  <si>
    <t>Electric hammer drill 20v</t>
  </si>
  <si>
    <t>პერფერატორი აკუმულატორზე</t>
  </si>
  <si>
    <t>M17690</t>
  </si>
  <si>
    <t xml:space="preserve">Cordless screwdriver 20 v </t>
  </si>
  <si>
    <t>შურუპავიორტი 20v (ხელის პნევმატური ხელსაწყო)</t>
  </si>
  <si>
    <t>M17792</t>
  </si>
  <si>
    <t>Cordless electric garden saw 12v</t>
  </si>
  <si>
    <t>გიფსოკარდონის ელექტრო ხერხი (ელექტრო ხერხი)</t>
  </si>
  <si>
    <t>M29012</t>
  </si>
  <si>
    <t>Socket set for electricians 12 pcs</t>
  </si>
  <si>
    <t>მაღალი ძაბვის ელექტრიკის კლუჩების ნაბორი 12 ნაჭრიანი</t>
  </si>
  <si>
    <t>M29830</t>
  </si>
  <si>
    <t>Bit set of 118 pcs</t>
  </si>
  <si>
    <t>სახრახნისების (ნასადკების) ნაბორი</t>
  </si>
  <si>
    <t>M30640</t>
  </si>
  <si>
    <t>LED head light</t>
  </si>
  <si>
    <t>თავზე გასაკეთებელი სანათი (ფანარი)</t>
  </si>
  <si>
    <t>M30658</t>
  </si>
  <si>
    <t>LED working lights</t>
  </si>
  <si>
    <t>სამუშაო ფანარი</t>
  </si>
  <si>
    <t>M40100</t>
  </si>
  <si>
    <t>Safety googless, white transparant</t>
  </si>
  <si>
    <t>დამცავი სათვალე</t>
  </si>
  <si>
    <t>M40371</t>
  </si>
  <si>
    <t>Working gloves M</t>
  </si>
  <si>
    <t xml:space="preserve">სამუშაო ხელთათმანი M </t>
  </si>
  <si>
    <t>M40372</t>
  </si>
  <si>
    <t>Working gloves L</t>
  </si>
  <si>
    <t>სამუშაო ხელთათმანი L</t>
  </si>
  <si>
    <t>M40374</t>
  </si>
  <si>
    <t>Working gloves XXL</t>
  </si>
  <si>
    <t>სამუშაო ხელთათმანი XXL</t>
  </si>
  <si>
    <t>M50103</t>
  </si>
  <si>
    <t>3 pcs hammer drill set, SDS Plus attachment</t>
  </si>
  <si>
    <t>მეტრიანი სვერლო პაბედიტის თავით (საბურღი ინსტრუმენტი)</t>
  </si>
  <si>
    <t>M50210-12</t>
  </si>
  <si>
    <t xml:space="preserve">SDS-plus drill 12 x 210 mm </t>
  </si>
  <si>
    <t>პაბედიტის სვერლო პერფერტორზე 210-12მმ (საბურღი ინსტრუმენტი)</t>
  </si>
  <si>
    <t>M5022065</t>
  </si>
  <si>
    <t xml:space="preserve">Masonry drill bit, 200 x 6,5 mm </t>
  </si>
  <si>
    <t>პაბედისიტს სვერლო კედლის 200*6.5მმ (საბურღი ინსტრუმენტი)</t>
  </si>
  <si>
    <t>M5022100</t>
  </si>
  <si>
    <t xml:space="preserve">Masonry drill bit, 200 x 10,0 mm </t>
  </si>
  <si>
    <t>პაბედისიტს სვერლო კედლის 200*10მ (საბურღი ინსტრუმენტი)</t>
  </si>
  <si>
    <t>M50260-10</t>
  </si>
  <si>
    <t xml:space="preserve">SDS-plus drill 10 x 260 mm </t>
  </si>
  <si>
    <t>პაბედიტის სვერლო პერფერტორზე 260-10მმ (საბურღი ინსტრუმენტი)</t>
  </si>
  <si>
    <t>M50260-12</t>
  </si>
  <si>
    <t xml:space="preserve">SDS-plus drill 12 x 260 mm </t>
  </si>
  <si>
    <t>პაბედიტის სვერლო პერფერტორზე 260-12მმ (საბურღი ინსტრუმენტი)</t>
  </si>
  <si>
    <t>M510120</t>
  </si>
  <si>
    <t>BM-CORNETA" wall drill bit in plastic pouch,</t>
  </si>
  <si>
    <t>პაბედისიტს სვერლო კედლის 400*12მმ (საბურღი ინსტრუმენტი)</t>
  </si>
  <si>
    <t>M512065</t>
  </si>
  <si>
    <t xml:space="preserve">"BM-CORNETA" masonry drill bit in plastic pouch 300 mm long, 6,5 mm / 1/4" </t>
  </si>
  <si>
    <t>პაბედისიტს სვერლო კედლის 300*0.6მმ (საბურღი ინსტრუმენტი)</t>
  </si>
  <si>
    <t>M512080</t>
  </si>
  <si>
    <t xml:space="preserve">"BM-CORNETA" masonry drill bit in plastic pouch 300 mm long, 8,0 mm / 5/16" </t>
  </si>
  <si>
    <t>პაბედისიტს სვერლო კედლის 300*0.8მმ (საბურღი ინსტრუმენტი)</t>
  </si>
  <si>
    <t>M512100</t>
  </si>
  <si>
    <t>BM-CORNETA" masonry drill bit in plastic pouch 300 mm long, 10,0</t>
  </si>
  <si>
    <t>პაბედისიტს სვერლო კედლის 300*10მმ (საბურღი ინსტრუმენტი)</t>
  </si>
  <si>
    <t>M54341</t>
  </si>
  <si>
    <t xml:space="preserve">Twist drill set </t>
  </si>
  <si>
    <t>რკინის სვერლოების ნაბორი (საბურღი ინსტრუმენტი)</t>
  </si>
  <si>
    <t>M54603</t>
  </si>
  <si>
    <t xml:space="preserve">Conical center bit set for sheet metal, </t>
  </si>
  <si>
    <t>კონუსური ბურღი (საბურღი ინსტრუმენტი)</t>
  </si>
  <si>
    <t>M60130</t>
  </si>
  <si>
    <t xml:space="preserve">Utility knife with blade-feeder </t>
  </si>
  <si>
    <t>მალიარის დანა , დანის პირებით (დანები ფიქსირებული პირით)</t>
  </si>
  <si>
    <t>M76502</t>
  </si>
  <si>
    <t xml:space="preserve">Machinist's hammer 200 g </t>
  </si>
  <si>
    <t>ჩაქუჩი 200 გრ</t>
  </si>
  <si>
    <t>M76503</t>
  </si>
  <si>
    <t xml:space="preserve">Machinist's hammer 300 g </t>
  </si>
  <si>
    <t>ჩაქუჩი 300 გრ</t>
  </si>
  <si>
    <t>M76504</t>
  </si>
  <si>
    <t xml:space="preserve">Machinist's hammer 400 g </t>
  </si>
  <si>
    <t>ჩაქუჩი 400 გრ</t>
  </si>
  <si>
    <t>M80505</t>
  </si>
  <si>
    <t xml:space="preserve"> Measuring tape , 5 m x 19 mm, green / black housing </t>
  </si>
  <si>
    <t>რულეტკა  5 მეტრიანი (საზომი რულეტი)</t>
  </si>
  <si>
    <t>M80860</t>
  </si>
  <si>
    <t xml:space="preserve"> Light metal spirit level 600 mm, 3 vials, silver </t>
  </si>
  <si>
    <t>გონიო 600მმ (საზომი ხელსაწყო)</t>
  </si>
  <si>
    <t>M80880</t>
  </si>
  <si>
    <t xml:space="preserve"> Light metal spirit level 800 mm, 3 vials, silver </t>
  </si>
  <si>
    <t>გონიო 800მმ (საზომი ხელსაწყო)</t>
  </si>
  <si>
    <t>M99995</t>
  </si>
  <si>
    <t xml:space="preserve"> Laser distancemeter </t>
  </si>
  <si>
    <t>სიგრძის საზომი ლაზერი (საზომი ხელსაწყო)</t>
  </si>
  <si>
    <t>M1070-1</t>
  </si>
  <si>
    <t xml:space="preserve"> professional diagonal cutter 115 mm - 4,5" </t>
  </si>
  <si>
    <t>კუსაჩკა 115 მმ (ბრტყელტუჩა)</t>
  </si>
  <si>
    <t>M10602</t>
  </si>
  <si>
    <t xml:space="preserve"> Combination pliers 180 mm </t>
  </si>
  <si>
    <t>ელექტრიკის პლოსკო 180მმ (ბრტყელტუჩა)</t>
  </si>
  <si>
    <t>M50160-08</t>
  </si>
  <si>
    <t xml:space="preserve"> SDS-plus drill 8 X 160 mm </t>
  </si>
  <si>
    <t>პაბედიტის სვერლო პერფერტორზე 160-8მმ (საბურღი ინსტრუმენტი)</t>
  </si>
  <si>
    <t>M50160-10</t>
  </si>
  <si>
    <t>SDS-plus drill 10 X 160 mm</t>
  </si>
  <si>
    <t>პაბედიტის სვერლო პერფერტორზე 160-10მმ (საბურღი ინსტრუმენტი)</t>
  </si>
  <si>
    <t>M80515</t>
  </si>
  <si>
    <t xml:space="preserve"> Measuring tape 25 x 5 mm </t>
  </si>
  <si>
    <t>5 მეტრიანი რულეტკა ორმაგი</t>
  </si>
  <si>
    <t>M10606</t>
  </si>
  <si>
    <t xml:space="preserve"> Side cutting nippers, 160 mm </t>
  </si>
  <si>
    <t>კუსაჩკა ელექტრიკის 160 მმ</t>
  </si>
  <si>
    <t>M10607</t>
  </si>
  <si>
    <t xml:space="preserve"> Side cutting nippers, heavy duty, 185 mm </t>
  </si>
  <si>
    <t>კუსაჩკა ელექტრიკის 185 მმ</t>
  </si>
  <si>
    <t>M11221</t>
  </si>
  <si>
    <t xml:space="preserve"> 5-pcs. VDE screwdriver set </t>
  </si>
  <si>
    <t>5 ნაჭრიანი სახრახნისების ნაკრები</t>
  </si>
  <si>
    <t>M1187-Profi</t>
  </si>
  <si>
    <t>113 ნაჭრიანი სანადკების ნაბორი</t>
  </si>
  <si>
    <t>M98410</t>
  </si>
  <si>
    <t xml:space="preserve"> 94-pcs. socket set, 1/4"+1/2", </t>
  </si>
  <si>
    <t>94 ნაჭრიანი კლუჩების ნაბორი</t>
  </si>
  <si>
    <t>M60120</t>
  </si>
  <si>
    <t xml:space="preserve"> Foldable alu-alloy knife </t>
  </si>
  <si>
    <t>დასაკეცი სამალიარო დანა</t>
  </si>
  <si>
    <t>M62110</t>
  </si>
  <si>
    <t xml:space="preserve"> Hose reel 20 m</t>
  </si>
  <si>
    <t>წყლის მილი დამარძელებელი ბარაბანით</t>
  </si>
  <si>
    <t>M00174</t>
  </si>
  <si>
    <t>Spark plug assembly kit 3/8", 7 pcs.</t>
  </si>
  <si>
    <t>სვეჩების მოსახსნელი კლუჩების ნაბორი</t>
  </si>
  <si>
    <t>M01792</t>
  </si>
  <si>
    <t>Electric compressor 12</t>
  </si>
  <si>
    <t>საბურავის დასაბერი კომპრესორი</t>
  </si>
  <si>
    <t>M01650</t>
  </si>
  <si>
    <t xml:space="preserve"> Oil extractor </t>
  </si>
  <si>
    <t xml:space="preserve">ზეთის შესაცვლელი ნასოსი </t>
  </si>
  <si>
    <t>M17721</t>
  </si>
  <si>
    <t>Cordless screwdriver 3,6 V, lithium-</t>
  </si>
  <si>
    <t>შურპავიორტი მოგრძო ფორმის</t>
  </si>
  <si>
    <t>M12545</t>
  </si>
  <si>
    <t xml:space="preserve"> Electronic percussion drill 1100 W </t>
  </si>
  <si>
    <t>1100 ვატიანი დრელი</t>
  </si>
  <si>
    <t>M700-0400</t>
  </si>
  <si>
    <t>M76505</t>
  </si>
  <si>
    <t xml:space="preserve">Machinist's hammer 500 g </t>
  </si>
  <si>
    <t>ჩაქუჩი 500 გრ</t>
  </si>
  <si>
    <t>M178</t>
  </si>
  <si>
    <t xml:space="preserve">Oil filter wrench, 0 - 140 mm </t>
  </si>
  <si>
    <t>ზეთის ფილტრის მოსახსნელი</t>
  </si>
  <si>
    <t>M12179</t>
  </si>
  <si>
    <t>Angel grinder 2000w`</t>
  </si>
  <si>
    <t>2000 ვატიანი კუთხსახეხი (ბარგალკა)</t>
  </si>
  <si>
    <t>M446</t>
  </si>
  <si>
    <t xml:space="preserve">Power drill pump </t>
  </si>
  <si>
    <t>მექნიკური წყლის ნასოსი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</si>
</sst>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0_ ;[Red]\-0.00\ "/>
    <numFmt numFmtId="167" formatCode="_([$GEL]\ * #,##0.00_);_([$GEL]\ * \(#,##0.00\);_([$GEL]\ * &quot;-&quot;??_);_(@_)"/>
    <numFmt numFmtId="168" formatCode="_-[$GEL]\ * #,##0.00_-;\-[$GEL]\ * #,##0.00_-;_-[$GEL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7" fontId="0" fillId="0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C11" sqref="C11"/>
    </sheetView>
  </sheetViews>
  <sheetFormatPr defaultRowHeight="14.4" x14ac:dyDescent="0.3"/>
  <cols>
    <col min="1" max="1" width="11.21875" style="5" bestFit="1" customWidth="1"/>
    <col min="2" max="2" width="66.33203125" style="5" bestFit="1" customWidth="1"/>
    <col min="3" max="3" width="64.77734375" style="5" bestFit="1" customWidth="1"/>
    <col min="4" max="4" width="7.44140625" style="5" bestFit="1" customWidth="1"/>
    <col min="5" max="5" width="11.21875" style="5" bestFit="1" customWidth="1"/>
    <col min="6" max="6" width="20.88671875" style="5" bestFit="1" customWidth="1"/>
  </cols>
  <sheetData>
    <row r="1" spans="1:6" ht="28.8" x14ac:dyDescent="0.3">
      <c r="A1" s="3" t="s">
        <v>0</v>
      </c>
      <c r="B1" s="3" t="s">
        <v>1</v>
      </c>
      <c r="C1" s="3" t="s">
        <v>2</v>
      </c>
      <c r="D1" s="1" t="s">
        <v>3</v>
      </c>
      <c r="E1" s="2" t="s">
        <v>4</v>
      </c>
      <c r="F1" s="4" t="s">
        <v>5</v>
      </c>
    </row>
    <row r="2" spans="1:6" x14ac:dyDescent="0.3">
      <c r="A2" s="7" t="s">
        <v>6</v>
      </c>
      <c r="B2" s="7" t="s">
        <v>7</v>
      </c>
      <c r="C2" s="7" t="s">
        <v>8</v>
      </c>
      <c r="D2" s="8">
        <v>1</v>
      </c>
      <c r="E2" s="9">
        <v>19.87</v>
      </c>
      <c r="F2" s="10">
        <f>E2*D2</f>
        <v>19.87</v>
      </c>
    </row>
    <row r="3" spans="1:6" x14ac:dyDescent="0.3">
      <c r="A3" s="7" t="s">
        <v>9</v>
      </c>
      <c r="B3" s="7" t="s">
        <v>10</v>
      </c>
      <c r="C3" s="7" t="s">
        <v>11</v>
      </c>
      <c r="D3" s="8">
        <v>4</v>
      </c>
      <c r="E3" s="9">
        <v>3.12</v>
      </c>
      <c r="F3" s="10">
        <f t="shared" ref="F3:F66" si="0">E3*D3</f>
        <v>12.48</v>
      </c>
    </row>
    <row r="4" spans="1:6" x14ac:dyDescent="0.3">
      <c r="A4" s="7" t="s">
        <v>12</v>
      </c>
      <c r="B4" s="7" t="s">
        <v>13</v>
      </c>
      <c r="C4" s="7" t="s">
        <v>14</v>
      </c>
      <c r="D4" s="8">
        <v>3</v>
      </c>
      <c r="E4" s="9">
        <v>16.82</v>
      </c>
      <c r="F4" s="10">
        <f t="shared" si="0"/>
        <v>50.46</v>
      </c>
    </row>
    <row r="5" spans="1:6" x14ac:dyDescent="0.3">
      <c r="A5" s="7" t="s">
        <v>15</v>
      </c>
      <c r="B5" s="7" t="s">
        <v>16</v>
      </c>
      <c r="C5" s="7" t="s">
        <v>17</v>
      </c>
      <c r="D5" s="8">
        <v>9</v>
      </c>
      <c r="E5" s="9">
        <v>24.34</v>
      </c>
      <c r="F5" s="10">
        <f t="shared" si="0"/>
        <v>219.06</v>
      </c>
    </row>
    <row r="6" spans="1:6" x14ac:dyDescent="0.3">
      <c r="A6" s="7" t="s">
        <v>18</v>
      </c>
      <c r="B6" s="7" t="s">
        <v>19</v>
      </c>
      <c r="C6" s="7" t="s">
        <v>20</v>
      </c>
      <c r="D6" s="8">
        <v>23</v>
      </c>
      <c r="E6" s="9">
        <v>5.18</v>
      </c>
      <c r="F6" s="10">
        <f t="shared" si="0"/>
        <v>119.13999999999999</v>
      </c>
    </row>
    <row r="7" spans="1:6" x14ac:dyDescent="0.3">
      <c r="A7" s="7" t="s">
        <v>21</v>
      </c>
      <c r="B7" s="7" t="s">
        <v>22</v>
      </c>
      <c r="C7" s="7" t="s">
        <v>23</v>
      </c>
      <c r="D7" s="8">
        <v>46</v>
      </c>
      <c r="E7" s="9">
        <v>10.76</v>
      </c>
      <c r="F7" s="10">
        <f t="shared" si="0"/>
        <v>494.96</v>
      </c>
    </row>
    <row r="8" spans="1:6" x14ac:dyDescent="0.3">
      <c r="A8" s="7" t="s">
        <v>24</v>
      </c>
      <c r="B8" s="7" t="s">
        <v>25</v>
      </c>
      <c r="C8" s="7" t="s">
        <v>26</v>
      </c>
      <c r="D8" s="8">
        <v>15</v>
      </c>
      <c r="E8" s="9">
        <v>9.77</v>
      </c>
      <c r="F8" s="10">
        <f t="shared" si="0"/>
        <v>146.54999999999998</v>
      </c>
    </row>
    <row r="9" spans="1:6" x14ac:dyDescent="0.3">
      <c r="A9" s="7" t="s">
        <v>27</v>
      </c>
      <c r="B9" s="7" t="s">
        <v>28</v>
      </c>
      <c r="C9" s="7" t="s">
        <v>29</v>
      </c>
      <c r="D9" s="8">
        <v>1</v>
      </c>
      <c r="E9" s="9"/>
      <c r="F9" s="10">
        <f t="shared" si="0"/>
        <v>0</v>
      </c>
    </row>
    <row r="10" spans="1:6" ht="28.8" x14ac:dyDescent="0.3">
      <c r="A10" s="11" t="s">
        <v>30</v>
      </c>
      <c r="B10" s="11" t="s">
        <v>31</v>
      </c>
      <c r="C10" s="11" t="s">
        <v>32</v>
      </c>
      <c r="D10" s="8">
        <v>1</v>
      </c>
      <c r="E10" s="12">
        <v>722.73</v>
      </c>
      <c r="F10" s="10">
        <f t="shared" si="0"/>
        <v>722.73</v>
      </c>
    </row>
    <row r="11" spans="1:6" x14ac:dyDescent="0.3">
      <c r="A11" s="7" t="s">
        <v>33</v>
      </c>
      <c r="B11" s="7" t="s">
        <v>34</v>
      </c>
      <c r="C11" s="7" t="s">
        <v>35</v>
      </c>
      <c r="D11" s="8">
        <v>5</v>
      </c>
      <c r="E11" s="9">
        <v>27.28</v>
      </c>
      <c r="F11" s="10">
        <f t="shared" si="0"/>
        <v>136.4</v>
      </c>
    </row>
    <row r="12" spans="1:6" x14ac:dyDescent="0.3">
      <c r="A12" s="7" t="s">
        <v>36</v>
      </c>
      <c r="B12" s="7" t="s">
        <v>37</v>
      </c>
      <c r="C12" s="7" t="s">
        <v>38</v>
      </c>
      <c r="D12" s="8">
        <v>2</v>
      </c>
      <c r="E12" s="9">
        <v>97.15</v>
      </c>
      <c r="F12" s="10">
        <f t="shared" si="0"/>
        <v>194.3</v>
      </c>
    </row>
    <row r="13" spans="1:6" x14ac:dyDescent="0.3">
      <c r="A13" s="7" t="s">
        <v>39</v>
      </c>
      <c r="B13" s="7" t="s">
        <v>40</v>
      </c>
      <c r="C13" s="7" t="s">
        <v>41</v>
      </c>
      <c r="D13" s="8">
        <v>100</v>
      </c>
      <c r="E13" s="9">
        <v>1.81</v>
      </c>
      <c r="F13" s="10">
        <f t="shared" si="0"/>
        <v>181</v>
      </c>
    </row>
    <row r="14" spans="1:6" x14ac:dyDescent="0.3">
      <c r="A14" s="7" t="s">
        <v>42</v>
      </c>
      <c r="B14" s="7" t="s">
        <v>43</v>
      </c>
      <c r="C14" s="7" t="s">
        <v>44</v>
      </c>
      <c r="D14" s="8">
        <v>5</v>
      </c>
      <c r="E14" s="9">
        <v>479.38</v>
      </c>
      <c r="F14" s="10">
        <f t="shared" si="0"/>
        <v>2396.9</v>
      </c>
    </row>
    <row r="15" spans="1:6" x14ac:dyDescent="0.3">
      <c r="A15" s="7" t="s">
        <v>45</v>
      </c>
      <c r="B15" s="7" t="s">
        <v>46</v>
      </c>
      <c r="C15" s="7" t="s">
        <v>47</v>
      </c>
      <c r="D15" s="8">
        <v>1</v>
      </c>
      <c r="E15" s="9">
        <v>168.42</v>
      </c>
      <c r="F15" s="10">
        <f t="shared" si="0"/>
        <v>168.42</v>
      </c>
    </row>
    <row r="16" spans="1:6" x14ac:dyDescent="0.3">
      <c r="A16" s="7" t="s">
        <v>48</v>
      </c>
      <c r="B16" s="7" t="s">
        <v>49</v>
      </c>
      <c r="C16" s="7" t="s">
        <v>50</v>
      </c>
      <c r="D16" s="8">
        <v>0</v>
      </c>
      <c r="E16" s="9">
        <v>153.81</v>
      </c>
      <c r="F16" s="10">
        <f t="shared" si="0"/>
        <v>0</v>
      </c>
    </row>
    <row r="17" spans="1:6" x14ac:dyDescent="0.3">
      <c r="A17" s="7" t="s">
        <v>51</v>
      </c>
      <c r="B17" s="7" t="s">
        <v>52</v>
      </c>
      <c r="C17" s="7" t="s">
        <v>53</v>
      </c>
      <c r="D17" s="8">
        <v>1</v>
      </c>
      <c r="E17" s="9">
        <v>366.72</v>
      </c>
      <c r="F17" s="10">
        <f t="shared" si="0"/>
        <v>366.72</v>
      </c>
    </row>
    <row r="18" spans="1:6" x14ac:dyDescent="0.3">
      <c r="A18" s="7" t="s">
        <v>54</v>
      </c>
      <c r="B18" s="7" t="s">
        <v>55</v>
      </c>
      <c r="C18" s="7" t="s">
        <v>56</v>
      </c>
      <c r="D18" s="8">
        <v>1</v>
      </c>
      <c r="E18" s="9">
        <v>44.51</v>
      </c>
      <c r="F18" s="10">
        <f t="shared" si="0"/>
        <v>44.51</v>
      </c>
    </row>
    <row r="19" spans="1:6" x14ac:dyDescent="0.3">
      <c r="A19" s="7" t="s">
        <v>57</v>
      </c>
      <c r="B19" s="7" t="s">
        <v>58</v>
      </c>
      <c r="C19" s="7" t="s">
        <v>59</v>
      </c>
      <c r="D19" s="8">
        <v>37</v>
      </c>
      <c r="E19" s="9">
        <v>8.81</v>
      </c>
      <c r="F19" s="10">
        <f t="shared" si="0"/>
        <v>325.97000000000003</v>
      </c>
    </row>
    <row r="20" spans="1:6" x14ac:dyDescent="0.3">
      <c r="A20" s="7" t="s">
        <v>60</v>
      </c>
      <c r="B20" s="7" t="s">
        <v>61</v>
      </c>
      <c r="C20" s="7" t="s">
        <v>62</v>
      </c>
      <c r="D20" s="8">
        <v>7</v>
      </c>
      <c r="E20" s="9">
        <v>21.51</v>
      </c>
      <c r="F20" s="10">
        <f t="shared" si="0"/>
        <v>150.57000000000002</v>
      </c>
    </row>
    <row r="21" spans="1:6" x14ac:dyDescent="0.3">
      <c r="A21" s="7" t="s">
        <v>63</v>
      </c>
      <c r="B21" s="7" t="s">
        <v>64</v>
      </c>
      <c r="C21" s="7" t="s">
        <v>65</v>
      </c>
      <c r="D21" s="8">
        <v>182</v>
      </c>
      <c r="E21" s="9">
        <v>3.7</v>
      </c>
      <c r="F21" s="10">
        <f t="shared" si="0"/>
        <v>673.4</v>
      </c>
    </row>
    <row r="22" spans="1:6" x14ac:dyDescent="0.3">
      <c r="A22" s="7" t="s">
        <v>66</v>
      </c>
      <c r="B22" s="7" t="s">
        <v>67</v>
      </c>
      <c r="C22" s="7" t="s">
        <v>68</v>
      </c>
      <c r="D22" s="8">
        <v>152</v>
      </c>
      <c r="E22" s="9">
        <v>3.44</v>
      </c>
      <c r="F22" s="10">
        <f t="shared" si="0"/>
        <v>522.88</v>
      </c>
    </row>
    <row r="23" spans="1:6" x14ac:dyDescent="0.3">
      <c r="A23" s="7" t="s">
        <v>69</v>
      </c>
      <c r="B23" s="7" t="s">
        <v>70</v>
      </c>
      <c r="C23" s="7" t="s">
        <v>71</v>
      </c>
      <c r="D23" s="8">
        <v>1</v>
      </c>
      <c r="E23" s="9">
        <v>3.44</v>
      </c>
      <c r="F23" s="10">
        <f t="shared" si="0"/>
        <v>3.44</v>
      </c>
    </row>
    <row r="24" spans="1:6" x14ac:dyDescent="0.3">
      <c r="A24" s="7" t="s">
        <v>72</v>
      </c>
      <c r="B24" s="7" t="s">
        <v>73</v>
      </c>
      <c r="C24" s="7" t="s">
        <v>74</v>
      </c>
      <c r="D24" s="8">
        <v>20</v>
      </c>
      <c r="E24" s="9">
        <v>3.44</v>
      </c>
      <c r="F24" s="10">
        <f t="shared" si="0"/>
        <v>68.8</v>
      </c>
    </row>
    <row r="25" spans="1:6" x14ac:dyDescent="0.3">
      <c r="A25" s="7" t="s">
        <v>75</v>
      </c>
      <c r="B25" s="7" t="s">
        <v>76</v>
      </c>
      <c r="C25" s="7" t="s">
        <v>77</v>
      </c>
      <c r="D25" s="8">
        <v>4</v>
      </c>
      <c r="E25" s="9">
        <v>68.53</v>
      </c>
      <c r="F25" s="10">
        <f t="shared" si="0"/>
        <v>274.12</v>
      </c>
    </row>
    <row r="26" spans="1:6" x14ac:dyDescent="0.3">
      <c r="A26" s="7" t="s">
        <v>78</v>
      </c>
      <c r="B26" s="7" t="s">
        <v>79</v>
      </c>
      <c r="C26" s="7" t="s">
        <v>80</v>
      </c>
      <c r="D26" s="8">
        <v>102</v>
      </c>
      <c r="E26" s="9">
        <v>4.0199999999999996</v>
      </c>
      <c r="F26" s="10">
        <f t="shared" si="0"/>
        <v>410.03999999999996</v>
      </c>
    </row>
    <row r="27" spans="1:6" x14ac:dyDescent="0.3">
      <c r="A27" s="7" t="s">
        <v>81</v>
      </c>
      <c r="B27" s="7" t="s">
        <v>82</v>
      </c>
      <c r="C27" s="7" t="s">
        <v>83</v>
      </c>
      <c r="D27" s="8">
        <v>100</v>
      </c>
      <c r="E27" s="9">
        <v>0.83</v>
      </c>
      <c r="F27" s="10">
        <f t="shared" si="0"/>
        <v>83</v>
      </c>
    </row>
    <row r="28" spans="1:6" x14ac:dyDescent="0.3">
      <c r="A28" s="7" t="s">
        <v>84</v>
      </c>
      <c r="B28" s="7" t="s">
        <v>85</v>
      </c>
      <c r="C28" s="7" t="s">
        <v>86</v>
      </c>
      <c r="D28" s="8">
        <v>100</v>
      </c>
      <c r="E28" s="9">
        <v>1.35</v>
      </c>
      <c r="F28" s="10">
        <f t="shared" si="0"/>
        <v>135</v>
      </c>
    </row>
    <row r="29" spans="1:6" x14ac:dyDescent="0.3">
      <c r="A29" s="7" t="s">
        <v>87</v>
      </c>
      <c r="B29" s="7" t="s">
        <v>88</v>
      </c>
      <c r="C29" s="7" t="s">
        <v>89</v>
      </c>
      <c r="D29" s="8">
        <v>95</v>
      </c>
      <c r="E29" s="9">
        <v>4.42</v>
      </c>
      <c r="F29" s="10">
        <f t="shared" si="0"/>
        <v>419.9</v>
      </c>
    </row>
    <row r="30" spans="1:6" x14ac:dyDescent="0.3">
      <c r="A30" s="7" t="s">
        <v>90</v>
      </c>
      <c r="B30" s="7" t="s">
        <v>91</v>
      </c>
      <c r="C30" s="7" t="s">
        <v>92</v>
      </c>
      <c r="D30" s="8">
        <v>100</v>
      </c>
      <c r="E30" s="9">
        <v>4.83</v>
      </c>
      <c r="F30" s="10">
        <f t="shared" si="0"/>
        <v>483</v>
      </c>
    </row>
    <row r="31" spans="1:6" x14ac:dyDescent="0.3">
      <c r="A31" s="7" t="s">
        <v>93</v>
      </c>
      <c r="B31" s="7" t="s">
        <v>94</v>
      </c>
      <c r="C31" s="7" t="s">
        <v>95</v>
      </c>
      <c r="D31" s="8">
        <v>50</v>
      </c>
      <c r="E31" s="9">
        <v>2.56</v>
      </c>
      <c r="F31" s="10">
        <f t="shared" si="0"/>
        <v>128</v>
      </c>
    </row>
    <row r="32" spans="1:6" x14ac:dyDescent="0.3">
      <c r="A32" s="7" t="s">
        <v>96</v>
      </c>
      <c r="B32" s="7" t="s">
        <v>97</v>
      </c>
      <c r="C32" s="7" t="s">
        <v>98</v>
      </c>
      <c r="D32" s="8">
        <v>50</v>
      </c>
      <c r="E32" s="9">
        <v>1.45</v>
      </c>
      <c r="F32" s="10">
        <f t="shared" si="0"/>
        <v>72.5</v>
      </c>
    </row>
    <row r="33" spans="1:6" x14ac:dyDescent="0.3">
      <c r="A33" s="7" t="s">
        <v>99</v>
      </c>
      <c r="B33" s="7" t="s">
        <v>100</v>
      </c>
      <c r="C33" s="7" t="s">
        <v>101</v>
      </c>
      <c r="D33" s="8">
        <v>50</v>
      </c>
      <c r="E33" s="9">
        <v>1.64</v>
      </c>
      <c r="F33" s="10">
        <f t="shared" si="0"/>
        <v>82</v>
      </c>
    </row>
    <row r="34" spans="1:6" x14ac:dyDescent="0.3">
      <c r="A34" s="7" t="s">
        <v>102</v>
      </c>
      <c r="B34" s="7" t="s">
        <v>103</v>
      </c>
      <c r="C34" s="7" t="s">
        <v>104</v>
      </c>
      <c r="D34" s="8">
        <v>50</v>
      </c>
      <c r="E34" s="9">
        <v>2.69</v>
      </c>
      <c r="F34" s="10">
        <f t="shared" si="0"/>
        <v>134.5</v>
      </c>
    </row>
    <row r="35" spans="1:6" x14ac:dyDescent="0.3">
      <c r="A35" s="7" t="s">
        <v>105</v>
      </c>
      <c r="B35" s="7" t="s">
        <v>106</v>
      </c>
      <c r="C35" s="7" t="s">
        <v>107</v>
      </c>
      <c r="D35" s="8">
        <v>5</v>
      </c>
      <c r="E35" s="9">
        <v>49.46</v>
      </c>
      <c r="F35" s="10">
        <f t="shared" si="0"/>
        <v>247.3</v>
      </c>
    </row>
    <row r="36" spans="1:6" x14ac:dyDescent="0.3">
      <c r="A36" s="7" t="s">
        <v>108</v>
      </c>
      <c r="B36" s="7" t="s">
        <v>109</v>
      </c>
      <c r="C36" s="7" t="s">
        <v>110</v>
      </c>
      <c r="D36" s="8">
        <v>1</v>
      </c>
      <c r="E36" s="9">
        <v>39.14</v>
      </c>
      <c r="F36" s="10">
        <f t="shared" si="0"/>
        <v>39.14</v>
      </c>
    </row>
    <row r="37" spans="1:6" x14ac:dyDescent="0.3">
      <c r="A37" s="7" t="s">
        <v>111</v>
      </c>
      <c r="B37" s="7" t="s">
        <v>112</v>
      </c>
      <c r="C37" s="7" t="s">
        <v>113</v>
      </c>
      <c r="D37" s="8">
        <v>0</v>
      </c>
      <c r="E37" s="9">
        <v>14.94</v>
      </c>
      <c r="F37" s="10">
        <f t="shared" si="0"/>
        <v>0</v>
      </c>
    </row>
    <row r="38" spans="1:6" x14ac:dyDescent="0.3">
      <c r="A38" s="7" t="s">
        <v>114</v>
      </c>
      <c r="B38" s="7" t="s">
        <v>115</v>
      </c>
      <c r="C38" s="7" t="s">
        <v>116</v>
      </c>
      <c r="D38" s="8">
        <v>2</v>
      </c>
      <c r="E38" s="9">
        <v>8.48</v>
      </c>
      <c r="F38" s="10">
        <f t="shared" si="0"/>
        <v>16.96</v>
      </c>
    </row>
    <row r="39" spans="1:6" x14ac:dyDescent="0.3">
      <c r="A39" s="7" t="s">
        <v>117</v>
      </c>
      <c r="B39" s="7" t="s">
        <v>118</v>
      </c>
      <c r="C39" s="7" t="s">
        <v>119</v>
      </c>
      <c r="D39" s="8">
        <v>1</v>
      </c>
      <c r="E39" s="9">
        <v>10.6</v>
      </c>
      <c r="F39" s="10">
        <f t="shared" si="0"/>
        <v>10.6</v>
      </c>
    </row>
    <row r="40" spans="1:6" x14ac:dyDescent="0.3">
      <c r="A40" s="7" t="s">
        <v>120</v>
      </c>
      <c r="B40" s="7" t="s">
        <v>121</v>
      </c>
      <c r="C40" s="7" t="s">
        <v>122</v>
      </c>
      <c r="D40" s="8">
        <v>0</v>
      </c>
      <c r="E40" s="9">
        <v>11.69</v>
      </c>
      <c r="F40" s="10">
        <f t="shared" si="0"/>
        <v>0</v>
      </c>
    </row>
    <row r="41" spans="1:6" x14ac:dyDescent="0.3">
      <c r="A41" s="7" t="s">
        <v>123</v>
      </c>
      <c r="B41" s="7" t="s">
        <v>124</v>
      </c>
      <c r="C41" s="7" t="s">
        <v>125</v>
      </c>
      <c r="D41" s="8">
        <v>0</v>
      </c>
      <c r="E41" s="9">
        <v>6.49</v>
      </c>
      <c r="F41" s="10">
        <f t="shared" si="0"/>
        <v>0</v>
      </c>
    </row>
    <row r="42" spans="1:6" x14ac:dyDescent="0.3">
      <c r="A42" s="7" t="s">
        <v>126</v>
      </c>
      <c r="B42" s="7" t="s">
        <v>127</v>
      </c>
      <c r="C42" s="7" t="s">
        <v>128</v>
      </c>
      <c r="D42" s="8">
        <v>5</v>
      </c>
      <c r="E42" s="9">
        <v>25.76</v>
      </c>
      <c r="F42" s="10">
        <f t="shared" si="0"/>
        <v>128.80000000000001</v>
      </c>
    </row>
    <row r="43" spans="1:6" x14ac:dyDescent="0.3">
      <c r="A43" s="7" t="s">
        <v>129</v>
      </c>
      <c r="B43" s="7" t="s">
        <v>130</v>
      </c>
      <c r="C43" s="7" t="s">
        <v>131</v>
      </c>
      <c r="D43" s="8">
        <v>4</v>
      </c>
      <c r="E43" s="9">
        <v>31.86</v>
      </c>
      <c r="F43" s="10">
        <f t="shared" si="0"/>
        <v>127.44</v>
      </c>
    </row>
    <row r="44" spans="1:6" x14ac:dyDescent="0.3">
      <c r="A44" s="7" t="s">
        <v>132</v>
      </c>
      <c r="B44" s="7" t="s">
        <v>133</v>
      </c>
      <c r="C44" s="7" t="s">
        <v>134</v>
      </c>
      <c r="D44" s="8">
        <v>3</v>
      </c>
      <c r="E44" s="9">
        <v>128.49</v>
      </c>
      <c r="F44" s="10">
        <f t="shared" si="0"/>
        <v>385.47</v>
      </c>
    </row>
    <row r="45" spans="1:6" x14ac:dyDescent="0.3">
      <c r="A45" s="7" t="s">
        <v>135</v>
      </c>
      <c r="B45" s="7" t="s">
        <v>136</v>
      </c>
      <c r="C45" s="7" t="s">
        <v>137</v>
      </c>
      <c r="D45" s="8">
        <v>19</v>
      </c>
      <c r="E45" s="9">
        <v>7.01</v>
      </c>
      <c r="F45" s="10">
        <f t="shared" si="0"/>
        <v>133.19</v>
      </c>
    </row>
    <row r="46" spans="1:6" x14ac:dyDescent="0.3">
      <c r="A46" s="7" t="s">
        <v>138</v>
      </c>
      <c r="B46" s="7" t="s">
        <v>139</v>
      </c>
      <c r="C46" s="7" t="s">
        <v>140</v>
      </c>
      <c r="D46" s="8">
        <v>17</v>
      </c>
      <c r="E46" s="9">
        <v>28.16</v>
      </c>
      <c r="F46" s="10">
        <f t="shared" si="0"/>
        <v>478.72</v>
      </c>
    </row>
    <row r="47" spans="1:6" x14ac:dyDescent="0.3">
      <c r="A47" s="7" t="s">
        <v>141</v>
      </c>
      <c r="B47" s="7" t="s">
        <v>142</v>
      </c>
      <c r="C47" s="7" t="s">
        <v>143</v>
      </c>
      <c r="D47" s="8">
        <v>205</v>
      </c>
      <c r="E47" s="9">
        <v>3.02</v>
      </c>
      <c r="F47" s="10">
        <f t="shared" si="0"/>
        <v>619.1</v>
      </c>
    </row>
    <row r="48" spans="1:6" x14ac:dyDescent="0.3">
      <c r="A48" s="7" t="s">
        <v>144</v>
      </c>
      <c r="B48" s="7" t="s">
        <v>145</v>
      </c>
      <c r="C48" s="7" t="s">
        <v>146</v>
      </c>
      <c r="D48" s="8">
        <v>300</v>
      </c>
      <c r="E48" s="9">
        <v>2.56</v>
      </c>
      <c r="F48" s="10">
        <f t="shared" si="0"/>
        <v>768</v>
      </c>
    </row>
    <row r="49" spans="1:6" x14ac:dyDescent="0.3">
      <c r="A49" s="7" t="s">
        <v>147</v>
      </c>
      <c r="B49" s="7" t="s">
        <v>148</v>
      </c>
      <c r="C49" s="7" t="s">
        <v>149</v>
      </c>
      <c r="D49" s="8">
        <v>10</v>
      </c>
      <c r="E49" s="9">
        <v>14.94</v>
      </c>
      <c r="F49" s="10">
        <f t="shared" si="0"/>
        <v>149.4</v>
      </c>
    </row>
    <row r="50" spans="1:6" x14ac:dyDescent="0.3">
      <c r="A50" s="7" t="s">
        <v>150</v>
      </c>
      <c r="B50" s="7" t="s">
        <v>151</v>
      </c>
      <c r="C50" s="7" t="s">
        <v>152</v>
      </c>
      <c r="D50" s="8">
        <v>10</v>
      </c>
      <c r="E50" s="9">
        <v>26.35</v>
      </c>
      <c r="F50" s="10">
        <f t="shared" si="0"/>
        <v>263.5</v>
      </c>
    </row>
    <row r="51" spans="1:6" x14ac:dyDescent="0.3">
      <c r="A51" s="7" t="s">
        <v>153</v>
      </c>
      <c r="B51" s="7" t="s">
        <v>154</v>
      </c>
      <c r="C51" s="7" t="s">
        <v>155</v>
      </c>
      <c r="D51" s="8">
        <v>10</v>
      </c>
      <c r="E51" s="9">
        <v>23.86</v>
      </c>
      <c r="F51" s="10">
        <f t="shared" si="0"/>
        <v>238.6</v>
      </c>
    </row>
    <row r="52" spans="1:6" x14ac:dyDescent="0.3">
      <c r="A52" s="7" t="s">
        <v>15</v>
      </c>
      <c r="B52" s="7" t="s">
        <v>16</v>
      </c>
      <c r="C52" s="7" t="s">
        <v>17</v>
      </c>
      <c r="D52" s="8">
        <v>10</v>
      </c>
      <c r="E52" s="9">
        <v>22.95</v>
      </c>
      <c r="F52" s="10">
        <f t="shared" si="0"/>
        <v>229.5</v>
      </c>
    </row>
    <row r="53" spans="1:6" x14ac:dyDescent="0.3">
      <c r="A53" s="7" t="s">
        <v>156</v>
      </c>
      <c r="B53" s="7" t="s">
        <v>157</v>
      </c>
      <c r="C53" s="7" t="s">
        <v>158</v>
      </c>
      <c r="D53" s="8">
        <v>10</v>
      </c>
      <c r="E53" s="9">
        <v>54.85</v>
      </c>
      <c r="F53" s="10">
        <f t="shared" si="0"/>
        <v>548.5</v>
      </c>
    </row>
    <row r="54" spans="1:6" x14ac:dyDescent="0.3">
      <c r="A54" s="7" t="s">
        <v>159</v>
      </c>
      <c r="B54" s="7" t="s">
        <v>13</v>
      </c>
      <c r="C54" s="7" t="s">
        <v>14</v>
      </c>
      <c r="D54" s="8">
        <v>10</v>
      </c>
      <c r="E54" s="9">
        <v>16.88</v>
      </c>
      <c r="F54" s="10">
        <f t="shared" si="0"/>
        <v>168.79999999999998</v>
      </c>
    </row>
    <row r="55" spans="1:6" x14ac:dyDescent="0.3">
      <c r="A55" s="7" t="s">
        <v>54</v>
      </c>
      <c r="B55" s="7" t="s">
        <v>55</v>
      </c>
      <c r="C55" s="7" t="s">
        <v>160</v>
      </c>
      <c r="D55" s="8">
        <v>8</v>
      </c>
      <c r="E55" s="9">
        <v>43.66</v>
      </c>
      <c r="F55" s="10">
        <f t="shared" si="0"/>
        <v>349.28</v>
      </c>
    </row>
    <row r="56" spans="1:6" x14ac:dyDescent="0.3">
      <c r="A56" s="7" t="s">
        <v>161</v>
      </c>
      <c r="B56" s="7" t="s">
        <v>162</v>
      </c>
      <c r="C56" s="7" t="s">
        <v>163</v>
      </c>
      <c r="D56" s="8">
        <v>13</v>
      </c>
      <c r="E56" s="9">
        <v>205.44</v>
      </c>
      <c r="F56" s="10">
        <f t="shared" si="0"/>
        <v>2670.72</v>
      </c>
    </row>
    <row r="57" spans="1:6" x14ac:dyDescent="0.3">
      <c r="A57" s="7" t="s">
        <v>164</v>
      </c>
      <c r="B57" s="7" t="s">
        <v>165</v>
      </c>
      <c r="C57" s="7" t="s">
        <v>166</v>
      </c>
      <c r="D57" s="8">
        <v>30</v>
      </c>
      <c r="E57" s="9">
        <v>8.1300000000000008</v>
      </c>
      <c r="F57" s="10">
        <f t="shared" si="0"/>
        <v>243.90000000000003</v>
      </c>
    </row>
    <row r="58" spans="1:6" x14ac:dyDescent="0.3">
      <c r="A58" s="7" t="s">
        <v>167</v>
      </c>
      <c r="B58" s="7" t="s">
        <v>168</v>
      </c>
      <c r="C58" s="7" t="s">
        <v>169</v>
      </c>
      <c r="D58" s="8">
        <v>2</v>
      </c>
      <c r="E58" s="9">
        <v>230.17</v>
      </c>
      <c r="F58" s="10">
        <f t="shared" si="0"/>
        <v>460.34</v>
      </c>
    </row>
    <row r="59" spans="1:6" x14ac:dyDescent="0.3">
      <c r="A59" s="7" t="s">
        <v>170</v>
      </c>
      <c r="B59" s="7" t="s">
        <v>171</v>
      </c>
      <c r="C59" s="7" t="s">
        <v>172</v>
      </c>
      <c r="D59" s="8">
        <v>4</v>
      </c>
      <c r="E59" s="9">
        <v>68.75</v>
      </c>
      <c r="F59" s="10">
        <f t="shared" si="0"/>
        <v>275</v>
      </c>
    </row>
    <row r="60" spans="1:6" x14ac:dyDescent="0.3">
      <c r="A60" s="7" t="s">
        <v>173</v>
      </c>
      <c r="B60" s="7" t="s">
        <v>174</v>
      </c>
      <c r="C60" s="7" t="s">
        <v>175</v>
      </c>
      <c r="D60" s="8">
        <v>8</v>
      </c>
      <c r="E60" s="9">
        <v>56.84</v>
      </c>
      <c r="F60" s="10">
        <f t="shared" si="0"/>
        <v>454.72</v>
      </c>
    </row>
    <row r="61" spans="1:6" x14ac:dyDescent="0.3">
      <c r="A61" s="7" t="s">
        <v>176</v>
      </c>
      <c r="B61" s="7" t="s">
        <v>177</v>
      </c>
      <c r="C61" s="7" t="s">
        <v>178</v>
      </c>
      <c r="D61" s="8">
        <v>10</v>
      </c>
      <c r="E61" s="9">
        <v>63.98</v>
      </c>
      <c r="F61" s="10">
        <f t="shared" si="0"/>
        <v>639.79999999999995</v>
      </c>
    </row>
    <row r="62" spans="1:6" x14ac:dyDescent="0.3">
      <c r="A62" s="7" t="s">
        <v>179</v>
      </c>
      <c r="B62" s="7" t="s">
        <v>180</v>
      </c>
      <c r="C62" s="7" t="s">
        <v>181</v>
      </c>
      <c r="D62" s="8">
        <v>5</v>
      </c>
      <c r="E62" s="9">
        <v>55.52</v>
      </c>
      <c r="F62" s="10">
        <f t="shared" si="0"/>
        <v>277.60000000000002</v>
      </c>
    </row>
    <row r="63" spans="1:6" x14ac:dyDescent="0.3">
      <c r="A63" s="7" t="s">
        <v>182</v>
      </c>
      <c r="B63" s="7" t="s">
        <v>183</v>
      </c>
      <c r="C63" s="7" t="s">
        <v>184</v>
      </c>
      <c r="D63" s="8">
        <v>5</v>
      </c>
      <c r="E63" s="9">
        <v>128.72999999999999</v>
      </c>
      <c r="F63" s="10">
        <f t="shared" si="0"/>
        <v>643.65</v>
      </c>
    </row>
    <row r="64" spans="1:6" x14ac:dyDescent="0.3">
      <c r="A64" s="7" t="s">
        <v>114</v>
      </c>
      <c r="B64" s="7" t="s">
        <v>115</v>
      </c>
      <c r="C64" s="7" t="s">
        <v>116</v>
      </c>
      <c r="D64" s="8">
        <v>20</v>
      </c>
      <c r="E64" s="9">
        <v>9.31</v>
      </c>
      <c r="F64" s="10">
        <f t="shared" si="0"/>
        <v>186.20000000000002</v>
      </c>
    </row>
    <row r="65" spans="1:6" x14ac:dyDescent="0.3">
      <c r="A65" s="7" t="s">
        <v>117</v>
      </c>
      <c r="B65" s="7" t="s">
        <v>118</v>
      </c>
      <c r="C65" s="7" t="s">
        <v>119</v>
      </c>
      <c r="D65" s="8">
        <v>20</v>
      </c>
      <c r="E65" s="9">
        <v>12.34</v>
      </c>
      <c r="F65" s="10">
        <f t="shared" si="0"/>
        <v>246.8</v>
      </c>
    </row>
    <row r="66" spans="1:6" x14ac:dyDescent="0.3">
      <c r="A66" s="7" t="s">
        <v>185</v>
      </c>
      <c r="B66" s="7" t="s">
        <v>121</v>
      </c>
      <c r="C66" s="7" t="s">
        <v>122</v>
      </c>
      <c r="D66" s="8">
        <v>10</v>
      </c>
      <c r="E66" s="9">
        <v>7.4</v>
      </c>
      <c r="F66" s="10">
        <f t="shared" si="0"/>
        <v>74</v>
      </c>
    </row>
    <row r="67" spans="1:6" x14ac:dyDescent="0.3">
      <c r="A67" s="7" t="s">
        <v>186</v>
      </c>
      <c r="B67" s="7" t="s">
        <v>187</v>
      </c>
      <c r="C67" s="7" t="s">
        <v>188</v>
      </c>
      <c r="D67" s="8">
        <v>10</v>
      </c>
      <c r="E67" s="9">
        <v>16.25</v>
      </c>
      <c r="F67" s="10">
        <f t="shared" ref="F67:F77" si="1">E67*D67</f>
        <v>162.5</v>
      </c>
    </row>
    <row r="68" spans="1:6" x14ac:dyDescent="0.3">
      <c r="A68" s="7" t="s">
        <v>123</v>
      </c>
      <c r="B68" s="7" t="s">
        <v>124</v>
      </c>
      <c r="C68" s="7" t="s">
        <v>125</v>
      </c>
      <c r="D68" s="8">
        <v>20</v>
      </c>
      <c r="E68" s="9">
        <v>6.96</v>
      </c>
      <c r="F68" s="10">
        <f t="shared" si="1"/>
        <v>139.19999999999999</v>
      </c>
    </row>
    <row r="69" spans="1:6" x14ac:dyDescent="0.3">
      <c r="A69" s="7" t="s">
        <v>111</v>
      </c>
      <c r="B69" s="7" t="s">
        <v>112</v>
      </c>
      <c r="C69" s="7" t="s">
        <v>113</v>
      </c>
      <c r="D69" s="8">
        <v>16</v>
      </c>
      <c r="E69" s="9">
        <v>14.45</v>
      </c>
      <c r="F69" s="10">
        <f t="shared" si="1"/>
        <v>231.2</v>
      </c>
    </row>
    <row r="70" spans="1:6" x14ac:dyDescent="0.3">
      <c r="A70" s="7" t="s">
        <v>189</v>
      </c>
      <c r="B70" s="7" t="s">
        <v>190</v>
      </c>
      <c r="C70" s="7" t="s">
        <v>191</v>
      </c>
      <c r="D70" s="8">
        <v>10</v>
      </c>
      <c r="E70" s="9">
        <v>8.1</v>
      </c>
      <c r="F70" s="10">
        <f t="shared" si="1"/>
        <v>81</v>
      </c>
    </row>
    <row r="71" spans="1:6" x14ac:dyDescent="0.3">
      <c r="A71" s="7" t="s">
        <v>48</v>
      </c>
      <c r="B71" s="7" t="s">
        <v>49</v>
      </c>
      <c r="C71" s="7" t="s">
        <v>50</v>
      </c>
      <c r="D71" s="8">
        <v>5</v>
      </c>
      <c r="E71" s="9">
        <v>144.5</v>
      </c>
      <c r="F71" s="10">
        <f t="shared" si="1"/>
        <v>722.5</v>
      </c>
    </row>
    <row r="72" spans="1:6" x14ac:dyDescent="0.3">
      <c r="A72" s="7" t="s">
        <v>36</v>
      </c>
      <c r="B72" s="7" t="s">
        <v>37</v>
      </c>
      <c r="C72" s="7" t="s">
        <v>38</v>
      </c>
      <c r="D72" s="8">
        <v>7</v>
      </c>
      <c r="E72" s="9">
        <v>93.96</v>
      </c>
      <c r="F72" s="10">
        <f t="shared" si="1"/>
        <v>657.71999999999991</v>
      </c>
    </row>
    <row r="73" spans="1:6" x14ac:dyDescent="0.3">
      <c r="A73" s="7" t="s">
        <v>192</v>
      </c>
      <c r="B73" s="7" t="s">
        <v>193</v>
      </c>
      <c r="C73" s="7" t="s">
        <v>194</v>
      </c>
      <c r="D73" s="8">
        <v>5</v>
      </c>
      <c r="E73" s="9">
        <v>234.41</v>
      </c>
      <c r="F73" s="10">
        <f t="shared" si="1"/>
        <v>1172.05</v>
      </c>
    </row>
    <row r="74" spans="1:6" x14ac:dyDescent="0.3">
      <c r="A74" s="7" t="s">
        <v>195</v>
      </c>
      <c r="B74" s="7" t="s">
        <v>196</v>
      </c>
      <c r="C74" s="7" t="s">
        <v>197</v>
      </c>
      <c r="D74" s="8">
        <v>10</v>
      </c>
      <c r="E74" s="9">
        <v>13.46</v>
      </c>
      <c r="F74" s="10">
        <f t="shared" si="1"/>
        <v>134.60000000000002</v>
      </c>
    </row>
    <row r="75" spans="1:6" x14ac:dyDescent="0.3">
      <c r="A75" s="7" t="s">
        <v>33</v>
      </c>
      <c r="B75" s="7" t="s">
        <v>34</v>
      </c>
      <c r="C75" s="7" t="s">
        <v>35</v>
      </c>
      <c r="D75" s="8">
        <v>10</v>
      </c>
      <c r="E75" s="9">
        <v>26.8</v>
      </c>
      <c r="F75" s="10">
        <f t="shared" si="1"/>
        <v>268</v>
      </c>
    </row>
    <row r="76" spans="1:6" x14ac:dyDescent="0.3">
      <c r="A76" s="7" t="s">
        <v>108</v>
      </c>
      <c r="B76" s="7" t="s">
        <v>109</v>
      </c>
      <c r="C76" s="7" t="s">
        <v>110</v>
      </c>
      <c r="D76" s="8">
        <v>9</v>
      </c>
      <c r="E76" s="9">
        <v>37.28</v>
      </c>
      <c r="F76" s="10">
        <f t="shared" si="1"/>
        <v>335.52</v>
      </c>
    </row>
    <row r="77" spans="1:6" x14ac:dyDescent="0.3">
      <c r="A77" s="7" t="s">
        <v>45</v>
      </c>
      <c r="B77" s="7" t="s">
        <v>46</v>
      </c>
      <c r="C77" s="7" t="s">
        <v>47</v>
      </c>
      <c r="D77" s="8">
        <v>15</v>
      </c>
      <c r="E77" s="9">
        <v>163.91</v>
      </c>
      <c r="F77" s="10">
        <f t="shared" si="1"/>
        <v>2458.65</v>
      </c>
    </row>
    <row r="78" spans="1:6" ht="21" x14ac:dyDescent="0.4">
      <c r="F78" s="6">
        <f>SUM(F2:F77)</f>
        <v>26678.590000000004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Nikoloz Zazadze</dc:creator>
  <cp:lastModifiedBy>Ana Vashadze</cp:lastModifiedBy>
  <dcterms:created xsi:type="dcterms:W3CDTF">2023-10-28T06:05:38Z</dcterms:created>
  <dcterms:modified xsi:type="dcterms:W3CDTF">2023-11-27T05:50:53Z</dcterms:modified>
</cp:coreProperties>
</file>