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tsutskiridze\Desktop\ლილვები\"/>
    </mc:Choice>
  </mc:AlternateContent>
  <bookViews>
    <workbookView xWindow="0" yWindow="0" windowWidth="19110" windowHeight="7035"/>
  </bookViews>
  <sheets>
    <sheet name="Sheet1" sheetId="2" r:id="rId1"/>
    <sheet name="სატუმბო სადგურები" sheetId="1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21" i="1" l="1"/>
  <c r="A19" i="1"/>
  <c r="A18" i="1"/>
  <c r="A17" i="1"/>
  <c r="A20" i="1"/>
  <c r="A6" i="1"/>
  <c r="A7" i="1"/>
  <c r="A16" i="1"/>
  <c r="A9" i="1"/>
  <c r="A8" i="1"/>
  <c r="A13" i="1"/>
  <c r="A12" i="1"/>
  <c r="A15" i="1"/>
  <c r="A14" i="1"/>
</calcChain>
</file>

<file path=xl/sharedStrings.xml><?xml version="1.0" encoding="utf-8"?>
<sst xmlns="http://schemas.openxmlformats.org/spreadsheetml/2006/main" count="121" uniqueCount="100">
  <si>
    <t>სატუმბო სადგურები</t>
  </si>
  <si>
    <t>მისამართი</t>
  </si>
  <si>
    <t>ს/ს "540"</t>
  </si>
  <si>
    <t>ზემო-ვეძისის ქ. #69 "ა" მიმდებარედ</t>
  </si>
  <si>
    <t>ს/ს "ბაგები"</t>
  </si>
  <si>
    <t>წყნეთის გზატკეცილი #6</t>
  </si>
  <si>
    <t>ს/ს "გლდანი"</t>
  </si>
  <si>
    <t>ხერგიანის ქ. #14 გლდანის 6 მ/რ</t>
  </si>
  <si>
    <t>ს/ს "მუხრანი"</t>
  </si>
  <si>
    <t>მუხრანის ქ. #84</t>
  </si>
  <si>
    <t>ს/ს "ვაზისუბანი 1"</t>
  </si>
  <si>
    <t>1 ნავთლუღის დასახლება უზნაძის ქ. #84</t>
  </si>
  <si>
    <t>ს/ს "ვაზისუბანი 2"</t>
  </si>
  <si>
    <t>ვაზისუბანი 2 მ/რ (163-ე სკოლასთან)</t>
  </si>
  <si>
    <t>ს/ს "კრწანისი 1"</t>
  </si>
  <si>
    <t>დიდი ხეივნის ქ. #1</t>
  </si>
  <si>
    <t>ს/ს "კრწანისი 2"</t>
  </si>
  <si>
    <t>კრწანისის ქუჩა #7 კორპუსთან</t>
  </si>
  <si>
    <t>ს/ს "მუხიანი"</t>
  </si>
  <si>
    <t>ღრმაღელის საფილტრე სადგურთან</t>
  </si>
  <si>
    <t>ს/ს "ფუნიკულიორი 1"</t>
  </si>
  <si>
    <t>ჭონქაძის ქ. #22</t>
  </si>
  <si>
    <t>ს/ს "ზემო ვაკე"</t>
  </si>
  <si>
    <t>გალის ქ. #14</t>
  </si>
  <si>
    <t>ს/ს "ქობულეთი 2"</t>
  </si>
  <si>
    <t>ს/ს "დიდი ლილო 2"</t>
  </si>
  <si>
    <t>სოფ. დიდი ლილოს სკოლასთან</t>
  </si>
  <si>
    <t>ს/ს "მუხიანი 2"</t>
  </si>
  <si>
    <t>26 მაისის ქუჩა</t>
  </si>
  <si>
    <t>ს/ს "გიორგიწმინდა"</t>
  </si>
  <si>
    <t>აღმაშენებლის ქუჩა</t>
  </si>
  <si>
    <t>ს/ს "ავჭალა 1"</t>
  </si>
  <si>
    <t>გუდიაშვილის ქუჩა</t>
  </si>
  <si>
    <t>ს/ს "პატარა ლილო"</t>
  </si>
  <si>
    <t>პატარა ლილო გზის დასაწყისში</t>
  </si>
  <si>
    <t>დიდგორის ქუჩის ბოლოში</t>
  </si>
  <si>
    <t>ს/ს "სოფ. დიღომი 2"</t>
  </si>
  <si>
    <t>კირთაძე გიორგი</t>
  </si>
  <si>
    <t>591 11-95-56</t>
  </si>
  <si>
    <t>ქეშელაშვილი ჯემალი</t>
  </si>
  <si>
    <t>595 00-61-62</t>
  </si>
  <si>
    <t>გაგუა დათო</t>
  </si>
  <si>
    <t>599 11-60-31</t>
  </si>
  <si>
    <t>ნაცვლიშვილი კახაბერი</t>
  </si>
  <si>
    <t>591 11-95-54</t>
  </si>
  <si>
    <t>კორპორაციული #</t>
  </si>
  <si>
    <t>სამგორის საფილტრე სადგური</t>
  </si>
  <si>
    <t>ს/ს მე 2 აწევა</t>
  </si>
  <si>
    <t>ს/ს აეროპორტი</t>
  </si>
  <si>
    <t>ს/ს ვარკეთილი</t>
  </si>
  <si>
    <t>ს/ს 1 აწევა</t>
  </si>
  <si>
    <t xml:space="preserve">ღრმარელის საფილტრე სადგური </t>
  </si>
  <si>
    <t>ნატახტარის წყალსადენის სამსახური</t>
  </si>
  <si>
    <t>საგურამოს წყალსადენის სამსახური</t>
  </si>
  <si>
    <t>ს/ს მუხიანი</t>
  </si>
  <si>
    <t>ბულაჩაური</t>
  </si>
  <si>
    <t>ს/ს ბულაჩაური</t>
  </si>
  <si>
    <t>საგურამო</t>
  </si>
  <si>
    <t>ნატახტარი</t>
  </si>
  <si>
    <t>გიორგი დემურიშვილი</t>
  </si>
  <si>
    <t xml:space="preserve">ზურა გიაშვილი </t>
  </si>
  <si>
    <t>გიორგი ფლიონაშვილი</t>
  </si>
  <si>
    <t>შანავას ქ.34</t>
  </si>
  <si>
    <t>რუსთავი</t>
  </si>
  <si>
    <t>ს/ს იალღუჯა</t>
  </si>
  <si>
    <t>ს/ს მე 3 აწევა</t>
  </si>
  <si>
    <t>ცენტრალური გარდაბანი</t>
  </si>
  <si>
    <t>სოფელი დიდი მუღანლო</t>
  </si>
  <si>
    <t>ქ. გარდაბანი</t>
  </si>
  <si>
    <t>გარდაბანი გრესის მიმდებარე ტერიტორია</t>
  </si>
  <si>
    <t>დათო გელაშვილი</t>
  </si>
  <si>
    <t>ქ.რუსთავი</t>
  </si>
  <si>
    <t>ზემო ფონიჭალა</t>
  </si>
  <si>
    <t>წავკისის ახალი გზაზე(ეკლესიასთან)</t>
  </si>
  <si>
    <t>საკონტაქტო პირი</t>
  </si>
  <si>
    <t>შათბერაშვილის ქ.</t>
  </si>
  <si>
    <t>ს/ს გარდაბნის ფეკალური 1</t>
  </si>
  <si>
    <t>ს/ს გარდაბნის ფეკალური 2</t>
  </si>
  <si>
    <t>გახოკიძის ქ.165</t>
  </si>
  <si>
    <t>577 99 44 38</t>
  </si>
  <si>
    <t>ს/ს "თაბორი"</t>
  </si>
  <si>
    <t>ს/ს "გოლფ კლუბი"</t>
  </si>
  <si>
    <t>ს/ს გარდბანის გრესის ტერიტორიაზე</t>
  </si>
  <si>
    <t>#</t>
  </si>
  <si>
    <t>ს/ს საკუთარი მომხმარების</t>
  </si>
  <si>
    <t xml:space="preserve">ს/ს ჟინვალი-სამგორის </t>
  </si>
  <si>
    <t>შახტური ჭა</t>
  </si>
  <si>
    <t>რაოდენობა</t>
  </si>
  <si>
    <t>ს/ს გარბანის ოქტომბრის ქუჩის სატუმბო სადგური</t>
  </si>
  <si>
    <t>N</t>
  </si>
  <si>
    <t>დასახელება/Name</t>
  </si>
  <si>
    <t>რ-ბა/Quantity</t>
  </si>
  <si>
    <t>განზ-ბა/Unit</t>
  </si>
  <si>
    <t>ვალუტა/Currency</t>
  </si>
  <si>
    <t>PCS</t>
  </si>
  <si>
    <t>Gel</t>
  </si>
  <si>
    <t>ერთ.ღირებულება/unit price</t>
  </si>
  <si>
    <t>ჯამური ღირებულება/total price</t>
  </si>
  <si>
    <t>ტუმბო-აგრეგატის უსაფრთხოების კოჟუხის დამზადება-მონტაჟი (დანართ N1-ში მოცემული პარამეტრების შესაბამისად)</t>
  </si>
  <si>
    <t>შესრულების ვადა/delivery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</si>
</sst>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3" fillId="4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4" borderId="8" xfId="0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3" fillId="4" borderId="8" xfId="0" applyFont="1" applyFill="1" applyBorder="1"/>
    <xf numFmtId="0" fontId="3" fillId="4" borderId="8" xfId="0" applyFont="1" applyFill="1" applyBorder="1" applyAlignment="1">
      <alignment wrapText="1"/>
    </xf>
    <xf numFmtId="0" fontId="3" fillId="4" borderId="5" xfId="0" applyFont="1" applyFill="1" applyBorder="1"/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3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0" fillId="0" borderId="18" xfId="0" applyBorder="1"/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0" fontId="0" fillId="4" borderId="7" xfId="0" applyFill="1" applyBorder="1"/>
    <xf numFmtId="0" fontId="0" fillId="4" borderId="6" xfId="0" applyFill="1" applyBorder="1"/>
    <xf numFmtId="0" fontId="0" fillId="4" borderId="25" xfId="0" applyFill="1" applyBorder="1"/>
    <xf numFmtId="0" fontId="0" fillId="4" borderId="13" xfId="0" applyFill="1" applyBorder="1"/>
    <xf numFmtId="0" fontId="0" fillId="0" borderId="8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" borderId="29" xfId="0" applyFont="1" applyFill="1" applyBorder="1"/>
    <xf numFmtId="0" fontId="0" fillId="3" borderId="30" xfId="0" applyFill="1" applyBorder="1" applyAlignment="1">
      <alignment vertical="center"/>
    </xf>
    <xf numFmtId="0" fontId="0" fillId="3" borderId="30" xfId="0" applyFill="1" applyBorder="1" applyAlignment="1">
      <alignment vertical="center" wrapText="1"/>
    </xf>
    <xf numFmtId="0" fontId="0" fillId="3" borderId="31" xfId="0" applyFill="1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0" fontId="4" fillId="3" borderId="29" xfId="0" applyFont="1" applyFill="1" applyBorder="1"/>
    <xf numFmtId="0" fontId="0" fillId="4" borderId="28" xfId="0" applyFill="1" applyBorder="1"/>
    <xf numFmtId="0" fontId="0" fillId="4" borderId="3" xfId="0" applyFill="1" applyBorder="1"/>
    <xf numFmtId="0" fontId="4" fillId="3" borderId="29" xfId="0" applyFont="1" applyFill="1" applyBorder="1" applyAlignment="1">
      <alignment horizontal="center"/>
    </xf>
    <xf numFmtId="0" fontId="0" fillId="3" borderId="30" xfId="0" applyFill="1" applyBorder="1"/>
    <xf numFmtId="0" fontId="0" fillId="3" borderId="30" xfId="0" applyFill="1" applyBorder="1" applyAlignment="1">
      <alignment horizontal="center"/>
    </xf>
    <xf numFmtId="0" fontId="0" fillId="4" borderId="12" xfId="0" applyFill="1" applyBorder="1" applyAlignment="1">
      <alignment vertical="center" wrapText="1"/>
    </xf>
    <xf numFmtId="0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"/>
  <sheetViews>
    <sheetView tabSelected="1" workbookViewId="0">
      <selection activeCell="F3" sqref="F3"/>
    </sheetView>
  </sheetViews>
  <sheetFormatPr defaultRowHeight="15" x14ac:dyDescent="0.25"/>
  <cols>
    <col min="2" max="2" width="92.140625" bestFit="1" customWidth="1"/>
    <col min="3" max="3" width="16" bestFit="1" customWidth="1"/>
    <col min="4" max="4" width="15.140625" bestFit="1" customWidth="1"/>
    <col min="5" max="5" width="20.28515625" bestFit="1" customWidth="1"/>
    <col min="6" max="6" width="36.42578125" bestFit="1" customWidth="1"/>
    <col min="7" max="7" width="32.28515625" bestFit="1" customWidth="1"/>
    <col min="8" max="8" width="37.28515625" bestFit="1" customWidth="1"/>
  </cols>
  <sheetData>
    <row r="2" spans="1:8" x14ac:dyDescent="0.25">
      <c r="A2" s="53" t="s">
        <v>89</v>
      </c>
      <c r="B2" s="54" t="s">
        <v>90</v>
      </c>
      <c r="C2" s="54" t="s">
        <v>91</v>
      </c>
      <c r="D2" s="54" t="s">
        <v>92</v>
      </c>
      <c r="E2" s="54" t="s">
        <v>93</v>
      </c>
      <c r="F2" s="54" t="s">
        <v>99</v>
      </c>
      <c r="G2" s="57" t="s">
        <v>96</v>
      </c>
      <c r="H2" s="57" t="s">
        <v>97</v>
      </c>
    </row>
    <row r="3" spans="1:8" ht="30" x14ac:dyDescent="0.25">
      <c r="A3" s="51">
        <v>1</v>
      </c>
      <c r="B3" s="84" t="s">
        <v>98</v>
      </c>
      <c r="C3" s="52">
        <v>150</v>
      </c>
      <c r="D3" s="52" t="s">
        <v>94</v>
      </c>
      <c r="E3" s="52" t="s">
        <v>95</v>
      </c>
      <c r="F3" s="52"/>
      <c r="G3" s="58"/>
      <c r="H3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pane ySplit="1" topLeftCell="A2" activePane="bottomLeft" state="frozen"/>
      <selection pane="bottomLeft" activeCell="E14" sqref="E14:E19"/>
    </sheetView>
  </sheetViews>
  <sheetFormatPr defaultRowHeight="15" x14ac:dyDescent="0.25"/>
  <cols>
    <col min="1" max="1" width="6" customWidth="1"/>
    <col min="2" max="2" width="46" customWidth="1"/>
    <col min="3" max="3" width="44.5703125" customWidth="1"/>
    <col min="4" max="4" width="21.5703125" style="16" customWidth="1"/>
    <col min="5" max="5" width="20" style="36" customWidth="1"/>
    <col min="6" max="6" width="17.42578125" style="1" customWidth="1"/>
  </cols>
  <sheetData>
    <row r="1" spans="1:6" ht="20.45" customHeight="1" thickBot="1" x14ac:dyDescent="0.3">
      <c r="A1" s="17" t="s">
        <v>83</v>
      </c>
      <c r="B1" s="25" t="s">
        <v>0</v>
      </c>
      <c r="C1" s="6" t="s">
        <v>1</v>
      </c>
      <c r="D1" s="6" t="s">
        <v>87</v>
      </c>
      <c r="E1" s="7" t="s">
        <v>74</v>
      </c>
      <c r="F1" s="26" t="s">
        <v>45</v>
      </c>
    </row>
    <row r="2" spans="1:6" x14ac:dyDescent="0.25">
      <c r="A2" s="18">
        <f>ROW()-ROW($A$1)</f>
        <v>1</v>
      </c>
      <c r="B2" s="27" t="s">
        <v>2</v>
      </c>
      <c r="C2" s="10" t="s">
        <v>3</v>
      </c>
      <c r="D2" s="38">
        <v>6</v>
      </c>
      <c r="E2" s="69" t="s">
        <v>37</v>
      </c>
      <c r="F2" s="71" t="s">
        <v>38</v>
      </c>
    </row>
    <row r="3" spans="1:6" ht="15.75" thickBot="1" x14ac:dyDescent="0.3">
      <c r="A3" s="20">
        <v>3</v>
      </c>
      <c r="B3" s="28" t="s">
        <v>36</v>
      </c>
      <c r="C3" s="9" t="s">
        <v>35</v>
      </c>
      <c r="D3" s="34">
        <v>2</v>
      </c>
      <c r="E3" s="70"/>
      <c r="F3" s="72"/>
    </row>
    <row r="4" spans="1:6" ht="15" customHeight="1" x14ac:dyDescent="0.25">
      <c r="A4" s="18">
        <v>4</v>
      </c>
      <c r="B4" s="27" t="s">
        <v>4</v>
      </c>
      <c r="C4" s="10" t="s">
        <v>5</v>
      </c>
      <c r="D4" s="38">
        <v>3</v>
      </c>
      <c r="E4" s="69" t="s">
        <v>39</v>
      </c>
      <c r="F4" s="71" t="s">
        <v>40</v>
      </c>
    </row>
    <row r="5" spans="1:6" x14ac:dyDescent="0.25">
      <c r="A5" s="19">
        <v>6</v>
      </c>
      <c r="B5" s="29" t="s">
        <v>24</v>
      </c>
      <c r="C5" s="2" t="s">
        <v>75</v>
      </c>
      <c r="D5" s="13">
        <v>3</v>
      </c>
      <c r="E5" s="82"/>
      <c r="F5" s="83"/>
    </row>
    <row r="6" spans="1:6" ht="15.75" thickBot="1" x14ac:dyDescent="0.3">
      <c r="A6" s="20">
        <f t="shared" ref="A6:A21" si="0">ROW()-ROW($A$1)</f>
        <v>5</v>
      </c>
      <c r="B6" s="28" t="s">
        <v>22</v>
      </c>
      <c r="C6" s="8" t="s">
        <v>23</v>
      </c>
      <c r="D6" s="34">
        <v>1</v>
      </c>
      <c r="E6" s="70"/>
      <c r="F6" s="72"/>
    </row>
    <row r="7" spans="1:6" ht="15" customHeight="1" thickBot="1" x14ac:dyDescent="0.3">
      <c r="A7" s="18">
        <f t="shared" si="0"/>
        <v>6</v>
      </c>
      <c r="B7" s="27" t="s">
        <v>20</v>
      </c>
      <c r="C7" s="10" t="s">
        <v>21</v>
      </c>
      <c r="D7" s="38">
        <v>4</v>
      </c>
      <c r="E7" s="55" t="s">
        <v>39</v>
      </c>
      <c r="F7" s="56" t="s">
        <v>40</v>
      </c>
    </row>
    <row r="8" spans="1:6" x14ac:dyDescent="0.25">
      <c r="A8" s="18">
        <f t="shared" si="0"/>
        <v>7</v>
      </c>
      <c r="B8" s="27" t="s">
        <v>14</v>
      </c>
      <c r="C8" s="10" t="s">
        <v>15</v>
      </c>
      <c r="D8" s="38">
        <v>2</v>
      </c>
      <c r="E8" s="69" t="s">
        <v>41</v>
      </c>
      <c r="F8" s="71" t="s">
        <v>42</v>
      </c>
    </row>
    <row r="9" spans="1:6" x14ac:dyDescent="0.25">
      <c r="A9" s="19">
        <f t="shared" si="0"/>
        <v>8</v>
      </c>
      <c r="B9" s="29" t="s">
        <v>16</v>
      </c>
      <c r="C9" s="2" t="s">
        <v>17</v>
      </c>
      <c r="D9" s="13">
        <v>2</v>
      </c>
      <c r="E9" s="82"/>
      <c r="F9" s="83"/>
    </row>
    <row r="10" spans="1:6" x14ac:dyDescent="0.25">
      <c r="A10" s="19">
        <v>14</v>
      </c>
      <c r="B10" s="29" t="s">
        <v>80</v>
      </c>
      <c r="C10" s="3" t="s">
        <v>73</v>
      </c>
      <c r="D10" s="13">
        <v>3</v>
      </c>
      <c r="E10" s="82"/>
      <c r="F10" s="83"/>
    </row>
    <row r="11" spans="1:6" ht="15.75" thickBot="1" x14ac:dyDescent="0.3">
      <c r="A11" s="19">
        <v>15</v>
      </c>
      <c r="B11" s="29" t="s">
        <v>81</v>
      </c>
      <c r="C11" s="3" t="s">
        <v>72</v>
      </c>
      <c r="D11" s="13">
        <v>2</v>
      </c>
      <c r="E11" s="70"/>
      <c r="F11" s="72"/>
    </row>
    <row r="12" spans="1:6" x14ac:dyDescent="0.25">
      <c r="A12" s="18">
        <f t="shared" si="0"/>
        <v>11</v>
      </c>
      <c r="B12" s="27" t="s">
        <v>10</v>
      </c>
      <c r="C12" s="10" t="s">
        <v>11</v>
      </c>
      <c r="D12" s="38">
        <v>2</v>
      </c>
      <c r="E12" s="78" t="s">
        <v>43</v>
      </c>
      <c r="F12" s="80" t="s">
        <v>44</v>
      </c>
    </row>
    <row r="13" spans="1:6" ht="15.75" thickBot="1" x14ac:dyDescent="0.3">
      <c r="A13" s="19">
        <f t="shared" si="0"/>
        <v>12</v>
      </c>
      <c r="B13" s="28" t="s">
        <v>12</v>
      </c>
      <c r="C13" s="8" t="s">
        <v>13</v>
      </c>
      <c r="D13" s="34">
        <v>2</v>
      </c>
      <c r="E13" s="79"/>
      <c r="F13" s="81"/>
    </row>
    <row r="14" spans="1:6" ht="15" customHeight="1" x14ac:dyDescent="0.25">
      <c r="A14" s="19">
        <f t="shared" si="0"/>
        <v>13</v>
      </c>
      <c r="B14" s="27" t="s">
        <v>6</v>
      </c>
      <c r="C14" s="10" t="s">
        <v>7</v>
      </c>
      <c r="D14" s="38">
        <v>1</v>
      </c>
      <c r="E14" s="69" t="s">
        <v>43</v>
      </c>
      <c r="F14" s="71" t="s">
        <v>44</v>
      </c>
    </row>
    <row r="15" spans="1:6" x14ac:dyDescent="0.25">
      <c r="A15" s="19">
        <f t="shared" si="0"/>
        <v>14</v>
      </c>
      <c r="B15" s="29" t="s">
        <v>8</v>
      </c>
      <c r="C15" s="2" t="s">
        <v>9</v>
      </c>
      <c r="D15" s="13">
        <v>2</v>
      </c>
      <c r="E15" s="82"/>
      <c r="F15" s="83"/>
    </row>
    <row r="16" spans="1:6" x14ac:dyDescent="0.25">
      <c r="A16" s="19">
        <f t="shared" si="0"/>
        <v>15</v>
      </c>
      <c r="B16" s="29" t="s">
        <v>18</v>
      </c>
      <c r="C16" s="2" t="s">
        <v>19</v>
      </c>
      <c r="D16" s="13">
        <v>3</v>
      </c>
      <c r="E16" s="82"/>
      <c r="F16" s="83"/>
    </row>
    <row r="17" spans="1:6" x14ac:dyDescent="0.25">
      <c r="A17" s="19">
        <f t="shared" si="0"/>
        <v>16</v>
      </c>
      <c r="B17" s="29" t="s">
        <v>27</v>
      </c>
      <c r="C17" s="2" t="s">
        <v>28</v>
      </c>
      <c r="D17" s="13">
        <v>2</v>
      </c>
      <c r="E17" s="82"/>
      <c r="F17" s="83"/>
    </row>
    <row r="18" spans="1:6" x14ac:dyDescent="0.25">
      <c r="A18" s="19">
        <f t="shared" si="0"/>
        <v>17</v>
      </c>
      <c r="B18" s="29" t="s">
        <v>29</v>
      </c>
      <c r="C18" s="2" t="s">
        <v>30</v>
      </c>
      <c r="D18" s="13">
        <v>2</v>
      </c>
      <c r="E18" s="82"/>
      <c r="F18" s="83"/>
    </row>
    <row r="19" spans="1:6" ht="15.75" thickBot="1" x14ac:dyDescent="0.3">
      <c r="A19" s="19">
        <f t="shared" si="0"/>
        <v>18</v>
      </c>
      <c r="B19" s="28" t="s">
        <v>31</v>
      </c>
      <c r="C19" s="8" t="s">
        <v>32</v>
      </c>
      <c r="D19" s="34">
        <v>2</v>
      </c>
      <c r="E19" s="70"/>
      <c r="F19" s="72"/>
    </row>
    <row r="20" spans="1:6" ht="25.5" customHeight="1" x14ac:dyDescent="0.25">
      <c r="A20" s="19">
        <f t="shared" si="0"/>
        <v>19</v>
      </c>
      <c r="B20" s="29" t="s">
        <v>25</v>
      </c>
      <c r="C20" s="2" t="s">
        <v>26</v>
      </c>
      <c r="D20" s="15">
        <v>2</v>
      </c>
      <c r="E20" s="69" t="s">
        <v>43</v>
      </c>
      <c r="F20" s="71" t="s">
        <v>44</v>
      </c>
    </row>
    <row r="21" spans="1:6" ht="15.75" thickBot="1" x14ac:dyDescent="0.3">
      <c r="A21" s="20">
        <f t="shared" si="0"/>
        <v>20</v>
      </c>
      <c r="B21" s="28" t="s">
        <v>33</v>
      </c>
      <c r="C21" s="8" t="s">
        <v>34</v>
      </c>
      <c r="D21" s="34">
        <v>2</v>
      </c>
      <c r="E21" s="70"/>
      <c r="F21" s="72"/>
    </row>
    <row r="22" spans="1:6" ht="15.75" thickBot="1" x14ac:dyDescent="0.3">
      <c r="A22" s="21"/>
      <c r="B22" s="39" t="s">
        <v>46</v>
      </c>
      <c r="C22" s="40"/>
      <c r="D22" s="49"/>
      <c r="E22" s="41"/>
      <c r="F22" s="42"/>
    </row>
    <row r="23" spans="1:6" x14ac:dyDescent="0.25">
      <c r="A23" s="18">
        <v>30</v>
      </c>
      <c r="B23" s="27" t="s">
        <v>47</v>
      </c>
      <c r="C23" s="59" t="s">
        <v>78</v>
      </c>
      <c r="D23" s="38">
        <v>8</v>
      </c>
      <c r="E23" s="61" t="s">
        <v>59</v>
      </c>
      <c r="F23" s="63">
        <v>591709762</v>
      </c>
    </row>
    <row r="24" spans="1:6" x14ac:dyDescent="0.25">
      <c r="A24" s="19">
        <v>31</v>
      </c>
      <c r="B24" s="29" t="s">
        <v>48</v>
      </c>
      <c r="C24" s="65"/>
      <c r="D24" s="13">
        <v>4</v>
      </c>
      <c r="E24" s="67"/>
      <c r="F24" s="68"/>
    </row>
    <row r="25" spans="1:6" x14ac:dyDescent="0.25">
      <c r="A25" s="19">
        <v>32</v>
      </c>
      <c r="B25" s="29" t="s">
        <v>49</v>
      </c>
      <c r="C25" s="65"/>
      <c r="D25" s="13">
        <v>2</v>
      </c>
      <c r="E25" s="67"/>
      <c r="F25" s="68"/>
    </row>
    <row r="26" spans="1:6" ht="15.75" thickBot="1" x14ac:dyDescent="0.3">
      <c r="A26" s="20">
        <v>33</v>
      </c>
      <c r="B26" s="28" t="s">
        <v>50</v>
      </c>
      <c r="C26" s="60"/>
      <c r="D26" s="34">
        <v>12</v>
      </c>
      <c r="E26" s="62"/>
      <c r="F26" s="64"/>
    </row>
    <row r="27" spans="1:6" ht="15.75" thickBot="1" x14ac:dyDescent="0.3">
      <c r="A27" s="22"/>
      <c r="B27" s="39" t="s">
        <v>51</v>
      </c>
      <c r="C27" s="40"/>
      <c r="D27" s="49"/>
      <c r="E27" s="41"/>
      <c r="F27" s="42"/>
    </row>
    <row r="28" spans="1:6" x14ac:dyDescent="0.25">
      <c r="A28" s="18">
        <v>34</v>
      </c>
      <c r="B28" s="27" t="s">
        <v>50</v>
      </c>
      <c r="C28" s="59" t="s">
        <v>62</v>
      </c>
      <c r="D28" s="38">
        <v>6</v>
      </c>
      <c r="E28" s="61" t="s">
        <v>60</v>
      </c>
      <c r="F28" s="63">
        <v>551412424</v>
      </c>
    </row>
    <row r="29" spans="1:6" ht="15.75" thickBot="1" x14ac:dyDescent="0.3">
      <c r="A29" s="20">
        <v>35</v>
      </c>
      <c r="B29" s="30" t="s">
        <v>84</v>
      </c>
      <c r="C29" s="60"/>
      <c r="D29" s="13">
        <v>2</v>
      </c>
      <c r="E29" s="62"/>
      <c r="F29" s="64"/>
    </row>
    <row r="30" spans="1:6" ht="15.75" thickBot="1" x14ac:dyDescent="0.3">
      <c r="A30" s="22">
        <v>36</v>
      </c>
      <c r="B30" s="32" t="s">
        <v>85</v>
      </c>
      <c r="C30" s="8" t="s">
        <v>34</v>
      </c>
      <c r="D30" s="34">
        <v>2</v>
      </c>
      <c r="E30" s="43"/>
      <c r="F30" s="35"/>
    </row>
    <row r="31" spans="1:6" ht="15.75" thickBot="1" x14ac:dyDescent="0.3">
      <c r="A31" s="22"/>
      <c r="B31" s="44" t="s">
        <v>52</v>
      </c>
      <c r="C31" s="40"/>
      <c r="D31" s="49"/>
      <c r="E31" s="41"/>
      <c r="F31" s="42"/>
    </row>
    <row r="32" spans="1:6" x14ac:dyDescent="0.25">
      <c r="A32" s="18">
        <v>37</v>
      </c>
      <c r="B32" s="27" t="s">
        <v>50</v>
      </c>
      <c r="C32" s="59" t="s">
        <v>58</v>
      </c>
      <c r="D32" s="38">
        <v>5</v>
      </c>
      <c r="E32" s="61" t="s">
        <v>61</v>
      </c>
      <c r="F32" s="63">
        <v>599604645</v>
      </c>
    </row>
    <row r="33" spans="1:6" ht="15.75" thickBot="1" x14ac:dyDescent="0.3">
      <c r="A33" s="20">
        <v>38</v>
      </c>
      <c r="B33" s="30" t="s">
        <v>47</v>
      </c>
      <c r="C33" s="60"/>
      <c r="D33" s="34">
        <v>3</v>
      </c>
      <c r="E33" s="62"/>
      <c r="F33" s="64"/>
    </row>
    <row r="34" spans="1:6" ht="15.75" thickBot="1" x14ac:dyDescent="0.3">
      <c r="A34" s="22"/>
      <c r="B34" s="44" t="s">
        <v>53</v>
      </c>
      <c r="C34" s="40"/>
      <c r="D34" s="49"/>
      <c r="E34" s="41"/>
      <c r="F34" s="42"/>
    </row>
    <row r="35" spans="1:6" x14ac:dyDescent="0.25">
      <c r="A35" s="18">
        <v>39</v>
      </c>
      <c r="B35" s="27" t="s">
        <v>50</v>
      </c>
      <c r="C35" s="59" t="s">
        <v>57</v>
      </c>
      <c r="D35" s="38">
        <v>6</v>
      </c>
      <c r="E35" s="61" t="s">
        <v>61</v>
      </c>
      <c r="F35" s="63">
        <v>599604645</v>
      </c>
    </row>
    <row r="36" spans="1:6" x14ac:dyDescent="0.25">
      <c r="A36" s="19">
        <v>40</v>
      </c>
      <c r="B36" s="31" t="s">
        <v>47</v>
      </c>
      <c r="C36" s="65"/>
      <c r="D36" s="13">
        <v>12</v>
      </c>
      <c r="E36" s="67"/>
      <c r="F36" s="68"/>
    </row>
    <row r="37" spans="1:6" x14ac:dyDescent="0.25">
      <c r="A37" s="19">
        <v>41</v>
      </c>
      <c r="B37" s="31" t="s">
        <v>54</v>
      </c>
      <c r="C37" s="66"/>
      <c r="D37" s="13">
        <v>2</v>
      </c>
      <c r="E37" s="67"/>
      <c r="F37" s="68"/>
    </row>
    <row r="38" spans="1:6" ht="15.75" thickBot="1" x14ac:dyDescent="0.3">
      <c r="A38" s="20">
        <v>42</v>
      </c>
      <c r="B38" s="30" t="s">
        <v>56</v>
      </c>
      <c r="C38" s="11" t="s">
        <v>55</v>
      </c>
      <c r="D38" s="34">
        <v>3</v>
      </c>
      <c r="E38" s="62"/>
      <c r="F38" s="64"/>
    </row>
    <row r="39" spans="1:6" ht="15.75" thickBot="1" x14ac:dyDescent="0.3">
      <c r="A39" s="22"/>
      <c r="B39" s="47" t="s">
        <v>63</v>
      </c>
      <c r="C39" s="48"/>
      <c r="D39" s="49"/>
      <c r="E39" s="41"/>
      <c r="F39" s="42"/>
    </row>
    <row r="40" spans="1:6" x14ac:dyDescent="0.25">
      <c r="A40" s="18">
        <v>43</v>
      </c>
      <c r="B40" s="45" t="s">
        <v>65</v>
      </c>
      <c r="C40" s="46" t="s">
        <v>71</v>
      </c>
      <c r="D40" s="37">
        <v>8</v>
      </c>
      <c r="E40" s="73" t="s">
        <v>70</v>
      </c>
      <c r="F40" s="76" t="s">
        <v>79</v>
      </c>
    </row>
    <row r="41" spans="1:6" x14ac:dyDescent="0.25">
      <c r="A41" s="19">
        <v>44</v>
      </c>
      <c r="B41" s="31" t="s">
        <v>64</v>
      </c>
      <c r="C41" s="4" t="s">
        <v>71</v>
      </c>
      <c r="D41" s="13">
        <v>2</v>
      </c>
      <c r="E41" s="74"/>
      <c r="F41" s="76"/>
    </row>
    <row r="42" spans="1:6" x14ac:dyDescent="0.25">
      <c r="A42" s="19">
        <v>45</v>
      </c>
      <c r="B42" s="31" t="s">
        <v>47</v>
      </c>
      <c r="C42" s="4" t="s">
        <v>67</v>
      </c>
      <c r="D42" s="13">
        <v>7</v>
      </c>
      <c r="E42" s="74"/>
      <c r="F42" s="76"/>
    </row>
    <row r="43" spans="1:6" x14ac:dyDescent="0.25">
      <c r="A43" s="19">
        <v>46</v>
      </c>
      <c r="B43" s="31" t="s">
        <v>50</v>
      </c>
      <c r="C43" s="4" t="s">
        <v>67</v>
      </c>
      <c r="D43" s="13">
        <v>2</v>
      </c>
      <c r="E43" s="74"/>
      <c r="F43" s="76"/>
    </row>
    <row r="44" spans="1:6" x14ac:dyDescent="0.25">
      <c r="A44" s="19">
        <v>47</v>
      </c>
      <c r="B44" s="31" t="s">
        <v>66</v>
      </c>
      <c r="C44" s="4" t="s">
        <v>68</v>
      </c>
      <c r="D44" s="13">
        <v>3</v>
      </c>
      <c r="E44" s="74"/>
      <c r="F44" s="76"/>
    </row>
    <row r="45" spans="1:6" x14ac:dyDescent="0.25">
      <c r="A45" s="19">
        <v>48</v>
      </c>
      <c r="B45" s="31" t="s">
        <v>76</v>
      </c>
      <c r="C45" s="4" t="s">
        <v>68</v>
      </c>
      <c r="D45" s="13">
        <v>2</v>
      </c>
      <c r="E45" s="74"/>
      <c r="F45" s="76"/>
    </row>
    <row r="46" spans="1:6" x14ac:dyDescent="0.25">
      <c r="A46" s="19">
        <v>49</v>
      </c>
      <c r="B46" s="31" t="s">
        <v>77</v>
      </c>
      <c r="C46" s="4" t="s">
        <v>68</v>
      </c>
      <c r="D46" s="13">
        <v>2</v>
      </c>
      <c r="E46" s="74"/>
      <c r="F46" s="76"/>
    </row>
    <row r="47" spans="1:6" ht="17.100000000000001" customHeight="1" x14ac:dyDescent="0.25">
      <c r="A47" s="23">
        <v>49</v>
      </c>
      <c r="B47" s="50" t="s">
        <v>88</v>
      </c>
      <c r="C47" s="12" t="s">
        <v>68</v>
      </c>
      <c r="D47" s="14">
        <v>1</v>
      </c>
      <c r="E47" s="74"/>
      <c r="F47" s="76"/>
    </row>
    <row r="48" spans="1:6" ht="15.75" thickBot="1" x14ac:dyDescent="0.3">
      <c r="A48" s="20">
        <v>50</v>
      </c>
      <c r="B48" s="4" t="s">
        <v>82</v>
      </c>
      <c r="C48" s="5" t="s">
        <v>69</v>
      </c>
      <c r="D48" s="13">
        <v>1</v>
      </c>
      <c r="E48" s="74"/>
      <c r="F48" s="76"/>
    </row>
    <row r="49" spans="1:6" ht="15.75" thickBot="1" x14ac:dyDescent="0.3">
      <c r="A49" s="24">
        <v>51</v>
      </c>
      <c r="B49" s="32" t="s">
        <v>86</v>
      </c>
      <c r="C49" s="33" t="s">
        <v>67</v>
      </c>
      <c r="D49" s="34">
        <v>7</v>
      </c>
      <c r="E49" s="75"/>
      <c r="F49" s="77"/>
    </row>
  </sheetData>
  <mergeCells count="26">
    <mergeCell ref="E2:E3"/>
    <mergeCell ref="F2:F3"/>
    <mergeCell ref="E40:E49"/>
    <mergeCell ref="F40:F49"/>
    <mergeCell ref="E12:E13"/>
    <mergeCell ref="F12:F13"/>
    <mergeCell ref="E23:E26"/>
    <mergeCell ref="F23:F26"/>
    <mergeCell ref="E20:E21"/>
    <mergeCell ref="F20:F21"/>
    <mergeCell ref="E8:E11"/>
    <mergeCell ref="F8:F11"/>
    <mergeCell ref="E4:E6"/>
    <mergeCell ref="F4:F6"/>
    <mergeCell ref="E14:E19"/>
    <mergeCell ref="F14:F19"/>
    <mergeCell ref="C28:C29"/>
    <mergeCell ref="E28:E29"/>
    <mergeCell ref="F28:F29"/>
    <mergeCell ref="C23:C26"/>
    <mergeCell ref="C35:C37"/>
    <mergeCell ref="C32:C33"/>
    <mergeCell ref="E35:E38"/>
    <mergeCell ref="F35:F38"/>
    <mergeCell ref="E32:E33"/>
    <mergeCell ref="F32:F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სატუმბო სადგურები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Rezo Adamia</dc:creator>
  <cp:lastModifiedBy>Nika Tsutskiridze</cp:lastModifiedBy>
  <cp:lastPrinted>2018-01-17T11:35:15Z</cp:lastPrinted>
  <dcterms:created xsi:type="dcterms:W3CDTF">2016-08-26T08:36:21Z</dcterms:created>
  <dcterms:modified xsi:type="dcterms:W3CDTF">2024-01-12T06:18:57Z</dcterms:modified>
</cp:coreProperties>
</file>