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9.67.38\Investment_project\Kaspi\WBS_N_2910242804_KT01_Weigh_Scale_Kaspi\Local_Manufacturing\"/>
    </mc:Choice>
  </mc:AlternateContent>
  <xr:revisionPtr revIDLastSave="0" documentId="13_ncr:1_{E17D66D5-DF4C-46AD-AB0E-A719452FE7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_Breakdown_Tamplate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9" i="11"/>
  <c r="F7" i="11"/>
  <c r="F6" i="11"/>
  <c r="F4" i="11"/>
  <c r="F8" i="11"/>
  <c r="F5" i="11"/>
  <c r="L5" i="11"/>
  <c r="M4" i="11"/>
  <c r="F12" i="11" l="1"/>
  <c r="I8" i="11"/>
  <c r="M5" i="11"/>
</calcChain>
</file>

<file path=xl/sharedStrings.xml><?xml version="1.0" encoding="utf-8"?>
<sst xmlns="http://schemas.openxmlformats.org/spreadsheetml/2006/main" count="19" uniqueCount="15">
  <si>
    <t>Unit</t>
  </si>
  <si>
    <t>QTY</t>
  </si>
  <si>
    <t>Total</t>
  </si>
  <si>
    <t>Unit Price GEL</t>
  </si>
  <si>
    <t>Total Price GEL</t>
  </si>
  <si>
    <t>სასწორის მონტაჟის ადგილას კონვეერის დამცავი საფარისა და ციცხვების დემონტაჟი</t>
  </si>
  <si>
    <t>კგ</t>
  </si>
  <si>
    <t>გძმ</t>
  </si>
  <si>
    <t>სასწორის საყრდენი ჩარჩოს დამზადება, მოწოდება</t>
  </si>
  <si>
    <t>სასწორის მონტაჟის ადგილას კონვეერის ჩარჩოს გადაჭრა და დემონტაჟი</t>
  </si>
  <si>
    <t>სასწორის საყრდენი ჩარჩოს მონტაჟი</t>
  </si>
  <si>
    <t>სასწორის მონტაჟი</t>
  </si>
  <si>
    <t>დემონტირებული ციცხვების მონტაჟი</t>
  </si>
  <si>
    <t>გაშვება გაწყობის სამუშაოების თანხლება</t>
  </si>
  <si>
    <t>კომპ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</si>
</sst>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.0%"/>
    <numFmt numFmtId="167" formatCode="#,##0_ ;[Red]\-#,##0\ "/>
    <numFmt numFmtId="168" formatCode="0.0"/>
    <numFmt numFmtId="169" formatCode="#,##0.0"/>
    <numFmt numFmtId="170" formatCode="_(* #,##0.0_);_(* \(#,##0.0\);_(* &quot;-&quot;??_);_(@_)"/>
    <numFmt numFmtId="171" formatCode="_-* #,##0.00_-;\-* #,##0.00_-;_-* &quot;-&quot;??_-;_-@_-"/>
    <numFmt numFmtId="172" formatCode="_(&quot;€&quot;* #,##0_);_(&quot;€&quot;* \(#,##0\);_(&quot;€&quot;* &quot;-&quot;_);_(@_)"/>
    <numFmt numFmtId="173" formatCode="0.0000"/>
    <numFmt numFmtId="174" formatCode="#,##0.00_ ;[Red]\-#,##0.00\ "/>
    <numFmt numFmtId="175" formatCode="#,##0.00_ ;[Red]\-#,##0.00;\-"/>
    <numFmt numFmtId="176" formatCode="[$€-2]\ #,##0.00"/>
    <numFmt numFmtId="177" formatCode="#,##0.00\ [$€-1]"/>
    <numFmt numFmtId="178" formatCode="_-* #,##0.00\ &quot;Kč&quot;_-;\-* #,##0.00\ &quot;Kč&quot;_-;_-* &quot;-&quot;??\ &quot;Kč&quot;_-;_-@_-"/>
    <numFmt numFmtId="179" formatCode="#,##0.0000"/>
    <numFmt numFmtId="180" formatCode="0.00000"/>
    <numFmt numFmtId="181" formatCode="#,##0_)"/>
    <numFmt numFmtId="182" formatCode="###0.00_)"/>
    <numFmt numFmtId="183" formatCode="0.0_W"/>
    <numFmt numFmtId="184" formatCode="#,##0_ ;[Red]\-#,##0_ ;#,##0_ "/>
    <numFmt numFmtId="185" formatCode="#,##0.00_ ;[Red]\-#,##0.00_ ;#,##0.00_ "/>
    <numFmt numFmtId="186" formatCode="#,##0.0_ ;[Red]\-#,##0.0_ ;#,##0.0_ "/>
    <numFmt numFmtId="187" formatCode="#,##0_ ;[Red]\-#,##0\ ;\-\ "/>
    <numFmt numFmtId="188" formatCode="0.00%\ "/>
    <numFmt numFmtId="189" formatCode="#,##0.00_ ;[Red]\-#,##0.00\ ;\-\ "/>
    <numFmt numFmtId="190" formatCode="#,##0;\ \(#,##0\)"/>
    <numFmt numFmtId="191" formatCode="#,##0.00;\-#,##0.00;0.00"/>
    <numFmt numFmtId="192" formatCode="0.0%;\-0.0%"/>
    <numFmt numFmtId="193" formatCode="dd/mm/yy;@"/>
    <numFmt numFmtId="194" formatCode="h:mm;@"/>
    <numFmt numFmtId="195" formatCode="0.0%;[Red]\-0.0%"/>
    <numFmt numFmtId="196" formatCode="0.00%;[Red]\-0.00%"/>
    <numFmt numFmtId="197" formatCode="#,##0_ ;[Red]\-#,##0\ ;0\ "/>
    <numFmt numFmtId="198" formatCode="#,##0\ ;[Red]\-#,##0\ ;\ \-\ \ "/>
    <numFmt numFmtId="199" formatCode="#,##0.0_ ;[Red]\-#,##0.0\ "/>
    <numFmt numFmtId="200" formatCode="#,##0\ \F;\ #,##0\ \U"/>
    <numFmt numFmtId="201" formatCode="#,##0\ \U;#,##0\ \F"/>
    <numFmt numFmtId="202" formatCode="#,##0\ \F;#,##0\ \U"/>
    <numFmt numFmtId="203" formatCode="#,##0.0\ \U;#,##0.0\ \F"/>
    <numFmt numFmtId="204" formatCode="#,##0.0\ \F;#,##0.0\ \U"/>
    <numFmt numFmtId="205" formatCode="#,##0;\-#,##0;0"/>
    <numFmt numFmtId="206" formatCode="_(&quot;€&quot;* #,##0.00_);_(&quot;€&quot;* \(#,##0.00\);_(&quot;€&quot;* &quot;-&quot;??_);_(@_)"/>
    <numFmt numFmtId="207" formatCode="_ @"/>
    <numFmt numFmtId="208" formatCode="@_ "/>
    <numFmt numFmtId="209" formatCode="#,##0_ ;[Red]\-#,##0;\-"/>
    <numFmt numFmtId="210" formatCode="d&quot;. &quot;m\o\n\ad\ yyyy"/>
    <numFmt numFmtId="211" formatCode="#,#00"/>
    <numFmt numFmtId="212" formatCode="#,"/>
    <numFmt numFmtId="213" formatCode="###,000"/>
  </numFmts>
  <fonts count="14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  <charset val="238"/>
    </font>
    <font>
      <sz val="10"/>
      <color indexed="52"/>
      <name val="Arial"/>
      <family val="2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b/>
      <sz val="12"/>
      <name val="Times New Roman"/>
      <family val="1"/>
    </font>
    <font>
      <b/>
      <sz val="9"/>
      <name val="Helv"/>
    </font>
    <font>
      <sz val="8.5"/>
      <name val="Helv"/>
    </font>
    <font>
      <sz val="1"/>
      <name val="Arial"/>
      <family val="2"/>
    </font>
    <font>
      <sz val="8"/>
      <name val="Helv"/>
      <family val="2"/>
    </font>
    <font>
      <b/>
      <sz val="14"/>
      <name val="Helv"/>
    </font>
    <font>
      <u/>
      <sz val="8"/>
      <color indexed="18"/>
      <name val="Tahoma"/>
      <family val="2"/>
    </font>
    <font>
      <sz val="10"/>
      <name val="Trebuchet MS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9"/>
      <name val="Helv"/>
      <charset val="238"/>
    </font>
    <font>
      <sz val="9"/>
      <name val="Helvetica"/>
      <family val="2"/>
      <charset val="238"/>
    </font>
    <font>
      <sz val="11"/>
      <color indexed="17"/>
      <name val="Calibri"/>
      <family val="2"/>
    </font>
    <font>
      <sz val="10"/>
      <name val="Tms Rmn"/>
      <charset val="238"/>
    </font>
    <font>
      <b/>
      <sz val="10"/>
      <name val="Tms Rmn"/>
      <charset val="238"/>
    </font>
    <font>
      <sz val="10"/>
      <color indexed="17"/>
      <name val="Times New Roman"/>
      <family val="1"/>
    </font>
    <font>
      <sz val="12"/>
      <name val="Times New Roman"/>
      <family val="1"/>
    </font>
    <font>
      <i/>
      <sz val="9"/>
      <name val="Helv"/>
      <charset val="238"/>
    </font>
    <font>
      <sz val="11"/>
      <color indexed="20"/>
      <name val="Calibri"/>
      <family val="2"/>
    </font>
    <font>
      <i/>
      <sz val="8"/>
      <name val="Arial"/>
      <family val="2"/>
    </font>
    <font>
      <sz val="18"/>
      <color indexed="9"/>
      <name val="Arial Black"/>
      <family val="2"/>
    </font>
    <font>
      <b/>
      <i/>
      <sz val="10"/>
      <name val="Trebuchet MS"/>
      <family val="2"/>
    </font>
    <font>
      <b/>
      <sz val="10"/>
      <color indexed="45"/>
      <name val="Trebuchet MS"/>
      <family val="2"/>
    </font>
    <font>
      <b/>
      <sz val="10"/>
      <name val="Trebuchet MS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45"/>
      <name val="Calibri"/>
      <family val="2"/>
    </font>
    <font>
      <sz val="18"/>
      <name val="Verdan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25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5"/>
      <name val="Calibri"/>
      <family val="2"/>
      <charset val="238"/>
    </font>
    <font>
      <sz val="11"/>
      <color indexed="55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</font>
    <font>
      <b/>
      <sz val="11"/>
      <color indexed="55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Arial TUR"/>
      <family val="2"/>
      <charset val="162"/>
    </font>
    <font>
      <sz val="9"/>
      <color indexed="8"/>
      <name val="Tahoma"/>
      <family val="2"/>
    </font>
    <font>
      <sz val="8"/>
      <color indexed="45"/>
      <name val="Tahoma"/>
      <family val="2"/>
    </font>
    <font>
      <sz val="8"/>
      <color indexed="8"/>
      <name val="Tahoma"/>
      <family val="2"/>
    </font>
    <font>
      <sz val="10"/>
      <name val="Arial"/>
      <family val="2"/>
      <charset val="238"/>
    </font>
    <font>
      <sz val="10"/>
      <name val="Arial"/>
      <family val="2"/>
      <charset val="162"/>
    </font>
    <font>
      <sz val="8"/>
      <name val="Arial TUR"/>
      <charset val="162"/>
    </font>
    <font>
      <u/>
      <sz val="8"/>
      <name val="Tahoma"/>
      <family val="2"/>
    </font>
    <font>
      <sz val="11"/>
      <color theme="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"/>
      <color indexed="8"/>
      <name val="Courier"/>
      <family val="3"/>
    </font>
    <font>
      <sz val="11"/>
      <color rgb="FF0061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"/>
      <color indexed="8"/>
      <name val="Courier"/>
      <family val="3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theme="1"/>
      <name val="Verdana"/>
      <family val="2"/>
    </font>
    <font>
      <b/>
      <i/>
      <sz val="8"/>
      <color rgb="FF000000"/>
      <name val="Verdana"/>
      <family val="2"/>
    </font>
    <font>
      <b/>
      <sz val="8"/>
      <color rgb="FF00411C"/>
      <name val="Verdana"/>
      <family val="2"/>
    </font>
    <font>
      <u val="singleAccounting"/>
      <sz val="8"/>
      <color rgb="FF000000"/>
      <name val="Verdana"/>
      <family val="2"/>
    </font>
    <font>
      <sz val="8"/>
      <color theme="1" tint="0.34998626667073579"/>
      <name val="Verdana"/>
      <family val="2"/>
    </font>
    <font>
      <sz val="8"/>
      <name val="Times New Roman"/>
      <family val="1"/>
    </font>
    <font>
      <b/>
      <sz val="11"/>
      <color theme="1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Arial"/>
      <family val="2"/>
      <charset val="238"/>
    </font>
    <font>
      <sz val="8"/>
      <name val="Arial"/>
      <family val="2"/>
    </font>
    <font>
      <sz val="10"/>
      <name val="Wingdings"/>
      <charset val="2"/>
    </font>
  </fonts>
  <fills count="8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darkTrellis"/>
    </fill>
    <fill>
      <patternFill patternType="solid">
        <fgColor indexed="22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6"/>
      </patternFill>
    </fill>
    <fill>
      <patternFill patternType="solid">
        <fgColor indexed="60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6337778862885"/>
        <bgColor rgb="FF000000"/>
      </patternFill>
    </fill>
    <fill>
      <patternFill patternType="solid">
        <fgColor theme="6" tint="0.3999450666829432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9" tint="0.3999450666829432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6337778862885"/>
        <bgColor rgb="FF000000"/>
      </patternFill>
    </fill>
    <fill>
      <patternFill patternType="solid">
        <fgColor theme="5" tint="0.39994506668294322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theme="0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/>
      <bottom style="hair">
        <color indexed="22"/>
      </bottom>
      <diagonal/>
    </border>
    <border>
      <left/>
      <right style="thin">
        <color indexed="45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0"/>
      </bottom>
      <diagonal/>
    </border>
    <border>
      <left/>
      <right/>
      <top/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indexed="45"/>
      </left>
      <right style="thin">
        <color indexed="54"/>
      </right>
      <top style="thin">
        <color indexed="45"/>
      </top>
      <bottom style="thin">
        <color indexed="5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45"/>
      </right>
      <top style="thin">
        <color indexed="64"/>
      </top>
      <bottom style="thin">
        <color indexed="20"/>
      </bottom>
      <diagonal/>
    </border>
    <border>
      <left style="thick">
        <color theme="0"/>
      </left>
      <right style="thick">
        <color theme="0"/>
      </right>
      <top/>
      <bottom style="thin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/>
      <bottom style="dashed">
        <color theme="0" tint="-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C0C0C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28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7" fillId="17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3" fillId="17" borderId="0"/>
    <xf numFmtId="0" fontId="18" fillId="22" borderId="0"/>
    <xf numFmtId="0" fontId="18" fillId="22" borderId="0"/>
    <xf numFmtId="0" fontId="18" fillId="22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20" fillId="23" borderId="0"/>
    <xf numFmtId="0" fontId="19" fillId="17" borderId="0"/>
    <xf numFmtId="0" fontId="20" fillId="23" borderId="0"/>
    <xf numFmtId="0" fontId="20" fillId="23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21" fillId="17" borderId="0"/>
    <xf numFmtId="0" fontId="21" fillId="0" borderId="0"/>
    <xf numFmtId="0" fontId="21" fillId="0" borderId="0"/>
    <xf numFmtId="0" fontId="21" fillId="0" borderId="0"/>
    <xf numFmtId="0" fontId="14" fillId="17" borderId="0"/>
    <xf numFmtId="0" fontId="14" fillId="0" borderId="0"/>
    <xf numFmtId="0" fontId="14" fillId="0" borderId="0"/>
    <xf numFmtId="0" fontId="14" fillId="0" borderId="0"/>
    <xf numFmtId="0" fontId="9" fillId="17" borderId="0"/>
    <xf numFmtId="0" fontId="9" fillId="0" borderId="0"/>
    <xf numFmtId="0" fontId="9" fillId="0" borderId="0"/>
    <xf numFmtId="0" fontId="9" fillId="0" borderId="0"/>
    <xf numFmtId="174" fontId="22" fillId="24" borderId="17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84" fontId="42" fillId="24" borderId="19"/>
    <xf numFmtId="175" fontId="5" fillId="25" borderId="18"/>
    <xf numFmtId="174" fontId="22" fillId="24" borderId="17"/>
    <xf numFmtId="174" fontId="22" fillId="24" borderId="17"/>
    <xf numFmtId="174" fontId="22" fillId="24" borderId="17"/>
    <xf numFmtId="174" fontId="22" fillId="24" borderId="17"/>
    <xf numFmtId="175" fontId="5" fillId="25" borderId="18"/>
    <xf numFmtId="4" fontId="5" fillId="25" borderId="0"/>
    <xf numFmtId="175" fontId="5" fillId="25" borderId="18"/>
    <xf numFmtId="185" fontId="42" fillId="24" borderId="19"/>
    <xf numFmtId="175" fontId="5" fillId="25" borderId="18"/>
    <xf numFmtId="174" fontId="22" fillId="24" borderId="17"/>
    <xf numFmtId="174" fontId="22" fillId="24" borderId="17"/>
    <xf numFmtId="174" fontId="22" fillId="24" borderId="17"/>
    <xf numFmtId="174" fontId="22" fillId="24" borderId="17"/>
    <xf numFmtId="174" fontId="22" fillId="24" borderId="17"/>
    <xf numFmtId="4" fontId="5" fillId="25" borderId="0"/>
    <xf numFmtId="4" fontId="5" fillId="25" borderId="0"/>
    <xf numFmtId="174" fontId="22" fillId="24" borderId="17"/>
    <xf numFmtId="174" fontId="22" fillId="24" borderId="17"/>
    <xf numFmtId="175" fontId="5" fillId="25" borderId="18"/>
    <xf numFmtId="185" fontId="42" fillId="24" borderId="19"/>
    <xf numFmtId="0" fontId="22" fillId="0" borderId="14"/>
    <xf numFmtId="0" fontId="13" fillId="25" borderId="0"/>
    <xf numFmtId="0" fontId="22" fillId="0" borderId="14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57" fillId="0" borderId="14"/>
    <xf numFmtId="0" fontId="13" fillId="25" borderId="0"/>
    <xf numFmtId="0" fontId="13" fillId="25" borderId="0"/>
    <xf numFmtId="0" fontId="13" fillId="25" borderId="0"/>
    <xf numFmtId="0" fontId="22" fillId="0" borderId="14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6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19" borderId="0"/>
    <xf numFmtId="0" fontId="13" fillId="25" borderId="0"/>
    <xf numFmtId="0" fontId="13" fillId="25" borderId="0"/>
    <xf numFmtId="0" fontId="13" fillId="26" borderId="0"/>
    <xf numFmtId="0" fontId="13" fillId="26" borderId="0"/>
    <xf numFmtId="0" fontId="22" fillId="0" borderId="14"/>
    <xf numFmtId="0" fontId="22" fillId="0" borderId="14"/>
    <xf numFmtId="0" fontId="13" fillId="25" borderId="0"/>
    <xf numFmtId="0" fontId="57" fillId="0" borderId="14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2" fillId="0" borderId="2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8" fillId="27" borderId="0"/>
    <xf numFmtId="0" fontId="58" fillId="2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2" fillId="0" borderId="20"/>
    <xf numFmtId="0" fontId="5" fillId="17" borderId="0"/>
    <xf numFmtId="0" fontId="7" fillId="17" borderId="0"/>
    <xf numFmtId="0" fontId="22" fillId="0" borderId="2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22" fillId="0" borderId="20"/>
    <xf numFmtId="0" fontId="13" fillId="17" borderId="0"/>
    <xf numFmtId="0" fontId="22" fillId="0" borderId="20"/>
    <xf numFmtId="0" fontId="18" fillId="22" borderId="0"/>
    <xf numFmtId="0" fontId="18" fillId="22" borderId="0"/>
    <xf numFmtId="0" fontId="18" fillId="22" borderId="0"/>
    <xf numFmtId="0" fontId="22" fillId="0" borderId="20"/>
    <xf numFmtId="0" fontId="5" fillId="17" borderId="0"/>
    <xf numFmtId="0" fontId="22" fillId="0" borderId="20"/>
    <xf numFmtId="0" fontId="20" fillId="23" borderId="0"/>
    <xf numFmtId="0" fontId="20" fillId="23" borderId="0"/>
    <xf numFmtId="0" fontId="20" fillId="23" borderId="0"/>
    <xf numFmtId="0" fontId="22" fillId="0" borderId="20"/>
    <xf numFmtId="0" fontId="21" fillId="17" borderId="0"/>
    <xf numFmtId="0" fontId="22" fillId="0" borderId="20"/>
    <xf numFmtId="0" fontId="21" fillId="0" borderId="0"/>
    <xf numFmtId="0" fontId="21" fillId="0" borderId="0"/>
    <xf numFmtId="0" fontId="21" fillId="0" borderId="0"/>
    <xf numFmtId="0" fontId="22" fillId="0" borderId="20"/>
    <xf numFmtId="0" fontId="22" fillId="0" borderId="21"/>
    <xf numFmtId="0" fontId="14" fillId="17" borderId="0"/>
    <xf numFmtId="0" fontId="22" fillId="0" borderId="20"/>
    <xf numFmtId="0" fontId="14" fillId="0" borderId="0"/>
    <xf numFmtId="0" fontId="14" fillId="0" borderId="0"/>
    <xf numFmtId="0" fontId="14" fillId="0" borderId="0"/>
    <xf numFmtId="0" fontId="22" fillId="0" borderId="20"/>
    <xf numFmtId="0" fontId="22" fillId="0" borderId="21"/>
    <xf numFmtId="0" fontId="9" fillId="17" borderId="0"/>
    <xf numFmtId="0" fontId="22" fillId="0" borderId="20"/>
    <xf numFmtId="0" fontId="9" fillId="0" borderId="0"/>
    <xf numFmtId="0" fontId="9" fillId="0" borderId="0"/>
    <xf numFmtId="0" fontId="9" fillId="0" borderId="0"/>
    <xf numFmtId="0" fontId="22" fillId="0" borderId="20"/>
    <xf numFmtId="0" fontId="22" fillId="0" borderId="21"/>
    <xf numFmtId="3" fontId="59" fillId="28" borderId="1">
      <alignment horizontal="center" vertical="center"/>
    </xf>
    <xf numFmtId="176" fontId="5" fillId="0" borderId="0"/>
    <xf numFmtId="176" fontId="5" fillId="0" borderId="0"/>
    <xf numFmtId="176" fontId="5" fillId="0" borderId="0"/>
    <xf numFmtId="177" fontId="5" fillId="0" borderId="0"/>
    <xf numFmtId="177" fontId="5" fillId="0" borderId="0"/>
    <xf numFmtId="177" fontId="5" fillId="0" borderId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49" fontId="44" fillId="0" borderId="1" applyNumberFormat="0" applyFont="0" applyFill="0" applyBorder="0" applyProtection="0">
      <alignment horizontal="left" vertical="center" indent="2"/>
    </xf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1" borderId="0" applyNumberFormat="0" applyBorder="0" applyAlignment="0" applyProtection="0"/>
    <xf numFmtId="0" fontId="60" fillId="33" borderId="0" applyNumberFormat="0" applyBorder="0" applyAlignment="0" applyProtection="0"/>
    <xf numFmtId="49" fontId="44" fillId="0" borderId="4" applyNumberFormat="0" applyFont="0" applyFill="0" applyBorder="0" applyProtection="0">
      <alignment horizontal="left" vertical="center" indent="5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61" fillId="3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5" fillId="0" borderId="0" applyNumberFormat="0" applyFont="0" applyFill="0" applyBorder="0" applyAlignment="0" applyProtection="0"/>
    <xf numFmtId="4" fontId="5" fillId="16" borderId="0" applyBorder="0">
      <protection locked="0"/>
    </xf>
    <xf numFmtId="0" fontId="5" fillId="0" borderId="0" applyNumberFormat="0" applyFont="0" applyFill="0" applyBorder="0" applyAlignment="0" applyProtection="0"/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0" fontId="5" fillId="0" borderId="0"/>
    <xf numFmtId="10" fontId="5" fillId="0" borderId="0"/>
    <xf numFmtId="10" fontId="5" fillId="0" borderId="0"/>
    <xf numFmtId="0" fontId="62" fillId="30" borderId="22" applyNumberFormat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63" fillId="30" borderId="23" applyNumberFormat="0" applyAlignment="0" applyProtection="0"/>
    <xf numFmtId="0" fontId="3" fillId="0" borderId="0" applyNumberFormat="0" applyFill="0" applyAlignment="0">
      <alignment horizontal="center"/>
    </xf>
    <xf numFmtId="4" fontId="45" fillId="0" borderId="2" applyFill="0" applyBorder="0" applyProtection="0">
      <alignment horizontal="right" vertical="center"/>
    </xf>
    <xf numFmtId="0" fontId="24" fillId="41" borderId="23" applyNumberFormat="0" applyAlignment="0" applyProtection="0"/>
    <xf numFmtId="0" fontId="24" fillId="41" borderId="23" applyNumberFormat="0" applyAlignment="0" applyProtection="0"/>
    <xf numFmtId="1" fontId="25" fillId="0" borderId="0" applyFill="0" applyBorder="0" applyProtection="0"/>
    <xf numFmtId="0" fontId="16" fillId="53" borderId="24" applyNumberFormat="0" applyAlignment="0" applyProtection="0"/>
    <xf numFmtId="0" fontId="16" fillId="53" borderId="24" applyNumberFormat="0" applyAlignment="0" applyProtection="0"/>
    <xf numFmtId="0" fontId="46" fillId="0" borderId="0">
      <alignment horizontal="center" vertical="center" wrapText="1"/>
    </xf>
    <xf numFmtId="43" fontId="5" fillId="0" borderId="0" applyFont="0" applyFill="0" applyBorder="0" applyAlignment="0" applyProtection="0"/>
    <xf numFmtId="186" fontId="42" fillId="54" borderId="25" applyFont="0" applyFill="0" applyBorder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7" fillId="0" borderId="0">
      <alignment horizontal="left" vertical="center" wrapText="1"/>
    </xf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48" fillId="0" borderId="26" applyAlignment="0">
      <alignment horizontal="right" vertical="center"/>
    </xf>
    <xf numFmtId="181" fontId="48" fillId="0" borderId="26">
      <alignment horizontal="right" vertical="center"/>
    </xf>
    <xf numFmtId="49" fontId="49" fillId="0" borderId="26">
      <alignment horizontal="left" vertical="center"/>
    </xf>
    <xf numFmtId="182" fontId="50" fillId="0" borderId="26" applyNumberFormat="0" applyFill="0">
      <alignment horizontal="right"/>
    </xf>
    <xf numFmtId="187" fontId="9" fillId="18" borderId="0" applyNumberFormat="0" applyBorder="0">
      <protection locked="0"/>
    </xf>
    <xf numFmtId="188" fontId="9" fillId="18" borderId="0" applyBorder="0">
      <protection locked="0"/>
    </xf>
    <xf numFmtId="187" fontId="9" fillId="18" borderId="27" applyBorder="0">
      <protection locked="0"/>
    </xf>
    <xf numFmtId="189" fontId="9" fillId="18" borderId="28" applyBorder="0">
      <protection locked="0"/>
    </xf>
    <xf numFmtId="14" fontId="9" fillId="18" borderId="29" applyBorder="0">
      <protection locked="0"/>
    </xf>
    <xf numFmtId="183" fontId="50" fillId="0" borderId="26">
      <alignment horizontal="right"/>
    </xf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55" borderId="0">
      <protection locked="0"/>
    </xf>
    <xf numFmtId="0" fontId="5" fillId="55" borderId="0">
      <protection locked="0"/>
    </xf>
    <xf numFmtId="0" fontId="5" fillId="55" borderId="0">
      <protection locked="0"/>
    </xf>
    <xf numFmtId="0" fontId="62" fillId="0" borderId="30" applyNumberFormat="0" applyFill="0" applyAlignment="0" applyProtection="0"/>
    <xf numFmtId="0" fontId="64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0" fontId="65" fillId="0" borderId="0" applyFill="0" applyBorder="0" applyAlignment="0" applyProtection="0"/>
    <xf numFmtId="173" fontId="65" fillId="0" borderId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0" fontId="66" fillId="0" borderId="0"/>
    <xf numFmtId="2" fontId="5" fillId="0" borderId="0" applyFont="0" applyFill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67" fillId="33" borderId="0" applyNumberFormat="0" applyBorder="0" applyAlignment="0" applyProtection="0"/>
    <xf numFmtId="0" fontId="87" fillId="56" borderId="0" applyBorder="0" applyAlignment="0" applyProtection="0"/>
    <xf numFmtId="0" fontId="88" fillId="54" borderId="0" applyBorder="0" applyAlignment="0" applyProtection="0"/>
    <xf numFmtId="1" fontId="68" fillId="0" borderId="0">
      <alignment horizontal="center"/>
    </xf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69" fillId="0" borderId="0" applyFill="0" applyBorder="0" applyProtection="0">
      <alignment horizontal="center"/>
    </xf>
    <xf numFmtId="0" fontId="51" fillId="0" borderId="0" applyNumberFormat="0" applyFill="0" applyBorder="0" applyAlignment="0" applyProtection="0"/>
    <xf numFmtId="0" fontId="52" fillId="0" borderId="26">
      <alignment horizontal="left"/>
    </xf>
    <xf numFmtId="0" fontId="52" fillId="0" borderId="34">
      <alignment horizontal="right" vertical="center"/>
    </xf>
    <xf numFmtId="0" fontId="53" fillId="0" borderId="26">
      <alignment horizontal="left" vertical="center"/>
    </xf>
    <xf numFmtId="0" fontId="50" fillId="0" borderId="26">
      <alignment horizontal="left" vertical="center"/>
    </xf>
    <xf numFmtId="0" fontId="25" fillId="0" borderId="26">
      <alignment horizontal="left"/>
    </xf>
    <xf numFmtId="0" fontId="25" fillId="57" borderId="0">
      <alignment horizontal="centerContinuous" wrapText="1"/>
    </xf>
    <xf numFmtId="49" fontId="25" fillId="57" borderId="15">
      <alignment horizontal="left" vertical="center"/>
    </xf>
    <xf numFmtId="0" fontId="25" fillId="57" borderId="0">
      <alignment horizontal="centerContinuous" vertical="center" wrapText="1"/>
    </xf>
    <xf numFmtId="0" fontId="89" fillId="0" borderId="0" applyFill="0" applyBorder="0" applyAlignment="0" applyProtection="0"/>
    <xf numFmtId="0" fontId="31" fillId="34" borderId="23" applyNumberFormat="0" applyAlignment="0" applyProtection="0"/>
    <xf numFmtId="0" fontId="31" fillId="34" borderId="23" applyNumberFormat="0" applyAlignment="0" applyProtection="0"/>
    <xf numFmtId="174" fontId="70" fillId="2" borderId="0" applyNumberFormat="0">
      <alignment horizontal="left" indent="1"/>
      <protection locked="0"/>
    </xf>
    <xf numFmtId="174" fontId="70" fillId="2" borderId="0" applyNumberFormat="0">
      <alignment horizontal="right" indent="1"/>
      <protection locked="0"/>
    </xf>
    <xf numFmtId="0" fontId="32" fillId="0" borderId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178" fontId="3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35" fillId="58" borderId="0" applyFont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5" fillId="0" borderId="0"/>
    <xf numFmtId="4" fontId="71" fillId="0" borderId="0"/>
    <xf numFmtId="0" fontId="5" fillId="0" borderId="0">
      <alignment vertical="top"/>
    </xf>
    <xf numFmtId="0" fontId="2" fillId="0" borderId="0"/>
    <xf numFmtId="0" fontId="3" fillId="0" borderId="0">
      <alignment horizontal="center" wrapText="1"/>
    </xf>
    <xf numFmtId="14" fontId="3" fillId="0" borderId="0">
      <alignment horizontal="center" vertical="top" wrapText="1"/>
    </xf>
    <xf numFmtId="4" fontId="44" fillId="0" borderId="1" applyFill="0" applyBorder="0" applyProtection="0">
      <alignment horizontal="right" vertical="center"/>
    </xf>
    <xf numFmtId="49" fontId="45" fillId="0" borderId="1" applyNumberFormat="0" applyFill="0" applyBorder="0" applyProtection="0">
      <alignment horizontal="left" vertical="center"/>
    </xf>
    <xf numFmtId="0" fontId="44" fillId="0" borderId="1" applyNumberFormat="0" applyFill="0" applyAlignment="0" applyProtection="0"/>
    <xf numFmtId="0" fontId="55" fillId="17" borderId="0" applyNumberFormat="0" applyFont="0" applyBorder="0" applyAlignment="0" applyProtection="0"/>
    <xf numFmtId="49" fontId="3" fillId="0" borderId="0">
      <alignment horizontal="left" wrapText="1"/>
    </xf>
    <xf numFmtId="0" fontId="3" fillId="0" borderId="0" applyNumberFormat="0" applyFill="0">
      <alignment horizontal="right"/>
    </xf>
    <xf numFmtId="0" fontId="34" fillId="0" borderId="0"/>
    <xf numFmtId="0" fontId="5" fillId="0" borderId="0"/>
    <xf numFmtId="0" fontId="5" fillId="0" borderId="0"/>
    <xf numFmtId="0" fontId="5" fillId="38" borderId="36" applyNumberFormat="0" applyFont="0" applyAlignment="0" applyProtection="0"/>
    <xf numFmtId="0" fontId="5" fillId="38" borderId="36" applyNumberFormat="0" applyFont="0" applyAlignment="0" applyProtection="0"/>
    <xf numFmtId="0" fontId="5" fillId="38" borderId="36" applyNumberFormat="0" applyFont="0" applyAlignment="0" applyProtection="0"/>
    <xf numFmtId="191" fontId="5" fillId="20" borderId="0" applyFont="0" applyBorder="0"/>
    <xf numFmtId="0" fontId="37" fillId="41" borderId="22" applyNumberFormat="0" applyAlignment="0" applyProtection="0"/>
    <xf numFmtId="0" fontId="37" fillId="41" borderId="22" applyNumberFormat="0" applyAlignment="0" applyProtection="0"/>
    <xf numFmtId="3" fontId="5" fillId="16" borderId="0" applyBorder="0">
      <protection locked="0"/>
    </xf>
    <xf numFmtId="3" fontId="5" fillId="60" borderId="0" applyBorder="0">
      <protection locked="0"/>
    </xf>
    <xf numFmtId="179" fontId="44" fillId="61" borderId="1" applyNumberFormat="0" applyFont="0" applyBorder="0" applyAlignment="0" applyProtection="0">
      <alignment horizontal="righ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92" fontId="72" fillId="0" borderId="0" applyFill="0" applyBorder="0" applyAlignment="0" applyProtection="0"/>
    <xf numFmtId="0" fontId="38" fillId="0" borderId="0"/>
    <xf numFmtId="3" fontId="48" fillId="0" borderId="0">
      <alignment horizontal="left" vertical="center"/>
    </xf>
    <xf numFmtId="0" fontId="46" fillId="0" borderId="0">
      <alignment horizontal="left" vertical="center"/>
    </xf>
    <xf numFmtId="0" fontId="73" fillId="32" borderId="0" applyNumberFormat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0" fontId="55" fillId="0" borderId="0">
      <alignment horizontal="right"/>
    </xf>
    <xf numFmtId="49" fontId="55" fillId="0" borderId="0">
      <alignment horizontal="center"/>
    </xf>
    <xf numFmtId="0" fontId="49" fillId="0" borderId="0">
      <alignment horizontal="right"/>
    </xf>
    <xf numFmtId="0" fontId="55" fillId="0" borderId="0">
      <alignment horizontal="left"/>
    </xf>
    <xf numFmtId="0" fontId="39" fillId="0" borderId="0"/>
    <xf numFmtId="0" fontId="5" fillId="0" borderId="0" applyFill="0" applyBorder="0" applyAlignment="0" applyProtection="0"/>
    <xf numFmtId="14" fontId="9" fillId="15" borderId="0" applyBorder="0" applyAlignment="0">
      <protection hidden="1"/>
    </xf>
    <xf numFmtId="191" fontId="5" fillId="0" borderId="0" applyBorder="0"/>
    <xf numFmtId="191" fontId="5" fillId="18" borderId="0" applyBorder="0">
      <protection locked="0"/>
    </xf>
    <xf numFmtId="3" fontId="5" fillId="55" borderId="0" applyBorder="0">
      <protection locked="0"/>
    </xf>
    <xf numFmtId="195" fontId="74" fillId="15" borderId="16" applyBorder="0" applyAlignment="0">
      <protection hidden="1"/>
    </xf>
    <xf numFmtId="196" fontId="9" fillId="15" borderId="16" applyBorder="0" applyAlignment="0">
      <protection hidden="1"/>
    </xf>
    <xf numFmtId="191" fontId="7" fillId="17" borderId="0" applyNumberFormat="0"/>
    <xf numFmtId="187" fontId="9" fillId="15" borderId="0" applyBorder="0">
      <protection hidden="1"/>
    </xf>
    <xf numFmtId="187" fontId="9" fillId="15" borderId="37" applyBorder="0">
      <protection hidden="1"/>
    </xf>
    <xf numFmtId="189" fontId="9" fillId="15" borderId="38" applyBorder="0">
      <protection hidden="1"/>
    </xf>
    <xf numFmtId="49" fontId="48" fillId="0" borderId="0">
      <alignment horizontal="left" vertical="center"/>
    </xf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187" fontId="12" fillId="15" borderId="39" applyNumberFormat="0" applyBorder="0">
      <protection hidden="1"/>
    </xf>
    <xf numFmtId="49" fontId="49" fillId="0" borderId="26">
      <alignment horizontal="left" vertical="center"/>
    </xf>
    <xf numFmtId="49" fontId="46" fillId="0" borderId="26" applyFill="0">
      <alignment horizontal="left" vertical="center"/>
    </xf>
    <xf numFmtId="49" fontId="49" fillId="0" borderId="26">
      <alignment horizontal="left"/>
    </xf>
    <xf numFmtId="182" fontId="48" fillId="0" borderId="0" applyNumberFormat="0">
      <alignment horizontal="right"/>
    </xf>
    <xf numFmtId="0" fontId="52" fillId="62" borderId="0">
      <alignment horizontal="centerContinuous" vertical="center" wrapText="1"/>
    </xf>
    <xf numFmtId="0" fontId="52" fillId="0" borderId="40">
      <alignment horizontal="left" vertical="center"/>
    </xf>
    <xf numFmtId="0" fontId="56" fillId="0" borderId="0">
      <alignment horizontal="left" vertical="top"/>
    </xf>
    <xf numFmtId="197" fontId="6" fillId="0" borderId="0" applyBorder="0">
      <alignment vertical="center"/>
      <protection hidden="1"/>
    </xf>
    <xf numFmtId="0" fontId="58" fillId="0" borderId="41" applyBorder="0"/>
    <xf numFmtId="167" fontId="7" fillId="17" borderId="42" applyNumberFormat="0" applyFill="0" applyBorder="0" applyAlignment="0"/>
    <xf numFmtId="198" fontId="75" fillId="63" borderId="16">
      <alignment vertical="center"/>
    </xf>
    <xf numFmtId="0" fontId="4" fillId="63" borderId="1">
      <alignment horizontal="center"/>
    </xf>
    <xf numFmtId="166" fontId="58" fillId="27" borderId="43" applyNumberFormat="0" applyFont="0" applyFill="0" applyBorder="0" applyAlignment="0" applyProtection="0">
      <alignment horizontal="center"/>
      <protection locked="0"/>
    </xf>
    <xf numFmtId="169" fontId="58" fillId="64" borderId="44" applyFont="0" applyFill="0" applyBorder="0" applyAlignment="0">
      <alignment vertical="center"/>
      <protection locked="0"/>
    </xf>
    <xf numFmtId="189" fontId="5" fillId="18" borderId="43" applyAlignment="0">
      <protection locked="0"/>
    </xf>
    <xf numFmtId="169" fontId="58" fillId="65" borderId="44">
      <alignment vertical="center"/>
    </xf>
    <xf numFmtId="167" fontId="58" fillId="15" borderId="45">
      <protection locked="0"/>
    </xf>
    <xf numFmtId="167" fontId="5" fillId="15" borderId="44" applyBorder="0" applyAlignment="0"/>
    <xf numFmtId="199" fontId="58" fillId="15" borderId="44" applyBorder="0" applyAlignment="0"/>
    <xf numFmtId="169" fontId="58" fillId="56" borderId="44">
      <alignment vertical="center"/>
    </xf>
    <xf numFmtId="49" fontId="5" fillId="18" borderId="43" applyBorder="0" applyAlignment="0">
      <protection locked="0"/>
    </xf>
    <xf numFmtId="167" fontId="76" fillId="66" borderId="46" applyBorder="0"/>
    <xf numFmtId="0" fontId="77" fillId="21" borderId="47" applyBorder="0">
      <alignment horizontal="center" wrapText="1"/>
    </xf>
    <xf numFmtId="0" fontId="5" fillId="56" borderId="0"/>
    <xf numFmtId="9" fontId="78" fillId="17" borderId="44" applyFont="0" applyBorder="0">
      <alignment horizontal="center" vertical="center"/>
    </xf>
    <xf numFmtId="167" fontId="5" fillId="15" borderId="41" applyNumberFormat="0" applyBorder="0"/>
    <xf numFmtId="199" fontId="76" fillId="66" borderId="44" applyFont="0" applyBorder="0"/>
    <xf numFmtId="174" fontId="7" fillId="17" borderId="42" applyAlignment="0"/>
    <xf numFmtId="168" fontId="78" fillId="17" borderId="42" applyFont="0"/>
    <xf numFmtId="174" fontId="79" fillId="15" borderId="43" applyAlignment="0"/>
    <xf numFmtId="49" fontId="42" fillId="65" borderId="25" applyFont="0" applyFill="0" applyBorder="0" applyProtection="0">
      <alignment horizontal="lef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>
      <alignment horizontal="left"/>
    </xf>
    <xf numFmtId="0" fontId="47" fillId="0" borderId="0">
      <alignment horizontal="left"/>
    </xf>
    <xf numFmtId="0" fontId="50" fillId="0" borderId="0">
      <alignment horizontal="left"/>
    </xf>
    <xf numFmtId="0" fontId="56" fillId="0" borderId="0">
      <alignment horizontal="left" vertical="top"/>
    </xf>
    <xf numFmtId="0" fontId="47" fillId="0" borderId="0">
      <alignment horizontal="left"/>
    </xf>
    <xf numFmtId="0" fontId="50" fillId="0" borderId="0">
      <alignment horizontal="left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3" fontId="5" fillId="0" borderId="0" applyFont="0" applyBorder="0" applyAlignment="0"/>
    <xf numFmtId="0" fontId="40" fillId="0" borderId="0" applyNumberFormat="0" applyFill="0" applyBorder="0" applyAlignment="0" applyProtection="0"/>
    <xf numFmtId="0" fontId="80" fillId="0" borderId="49" applyNumberFormat="0" applyFill="0" applyAlignment="0" applyProtection="0"/>
    <xf numFmtId="0" fontId="81" fillId="0" borderId="50" applyNumberFormat="0" applyFill="0" applyAlignment="0" applyProtection="0"/>
    <xf numFmtId="0" fontId="82" fillId="0" borderId="51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/>
    <xf numFmtId="200" fontId="66" fillId="0" borderId="0"/>
    <xf numFmtId="201" fontId="65" fillId="0" borderId="0" applyFill="0" applyBorder="0" applyAlignment="0" applyProtection="0"/>
    <xf numFmtId="202" fontId="65" fillId="0" borderId="0" applyFill="0" applyBorder="0" applyAlignment="0" applyProtection="0"/>
    <xf numFmtId="203" fontId="65" fillId="0" borderId="0" applyFill="0" applyBorder="0" applyProtection="0"/>
    <xf numFmtId="204" fontId="65" fillId="0" borderId="0" applyFill="0" applyBorder="0" applyProtection="0"/>
    <xf numFmtId="0" fontId="84" fillId="0" borderId="52" applyNumberFormat="0" applyFill="0" applyAlignment="0" applyProtection="0"/>
    <xf numFmtId="205" fontId="5" fillId="0" borderId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/>
    <xf numFmtId="49" fontId="48" fillId="0" borderId="26">
      <alignment horizontal="left"/>
    </xf>
    <xf numFmtId="0" fontId="52" fillId="0" borderId="34">
      <alignment horizontal="left"/>
    </xf>
    <xf numFmtId="0" fontId="25" fillId="0" borderId="0">
      <alignment horizontal="left" vertical="center"/>
    </xf>
    <xf numFmtId="49" fontId="55" fillId="0" borderId="26">
      <alignment horizontal="left"/>
    </xf>
    <xf numFmtId="191" fontId="5" fillId="18" borderId="0" applyBorder="0">
      <protection locked="0"/>
    </xf>
    <xf numFmtId="0" fontId="86" fillId="41" borderId="24" applyNumberFormat="0" applyAlignment="0" applyProtection="0"/>
    <xf numFmtId="0" fontId="43" fillId="0" borderId="0"/>
    <xf numFmtId="0" fontId="44" fillId="0" borderId="0"/>
    <xf numFmtId="0" fontId="2" fillId="0" borderId="0"/>
    <xf numFmtId="0" fontId="5" fillId="0" borderId="0">
      <alignment vertical="top"/>
    </xf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4" fontId="5" fillId="25" borderId="0"/>
    <xf numFmtId="175" fontId="5" fillId="25" borderId="18"/>
    <xf numFmtId="0" fontId="13" fillId="19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69" borderId="0" applyNumberFormat="0" applyBorder="0" applyAlignment="0" applyProtection="0"/>
    <xf numFmtId="0" fontId="99" fillId="34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50" borderId="0" applyNumberFormat="0" applyBorder="0" applyAlignment="0" applyProtection="0"/>
    <xf numFmtId="0" fontId="90" fillId="70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1" fillId="68" borderId="0" applyNumberFormat="0" applyBorder="0" applyAlignment="0" applyProtection="0"/>
    <xf numFmtId="0" fontId="91" fillId="48" borderId="0" applyNumberFormat="0" applyBorder="0" applyAlignment="0" applyProtection="0"/>
    <xf numFmtId="0" fontId="91" fillId="50" borderId="0" applyNumberFormat="0" applyBorder="0" applyAlignment="0" applyProtection="0"/>
    <xf numFmtId="0" fontId="91" fillId="52" borderId="0" applyNumberFormat="0" applyBorder="0" applyAlignment="0" applyProtection="0"/>
    <xf numFmtId="0" fontId="91" fillId="68" borderId="0" applyNumberFormat="0" applyBorder="0" applyAlignment="0" applyProtection="0"/>
    <xf numFmtId="0" fontId="91" fillId="46" borderId="0" applyNumberFormat="0" applyBorder="0" applyAlignment="0" applyProtection="0"/>
    <xf numFmtId="4" fontId="5" fillId="16" borderId="0" applyBorder="0">
      <protection locked="0"/>
    </xf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0" fontId="5" fillId="0" borderId="0"/>
    <xf numFmtId="0" fontId="92" fillId="71" borderId="53" applyNumberFormat="0" applyAlignment="0" applyProtection="0"/>
    <xf numFmtId="206" fontId="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94" fillId="46" borderId="53" applyNumberFormat="0" applyAlignment="0" applyProtection="0"/>
    <xf numFmtId="0" fontId="96" fillId="59" borderId="0" applyNumberFormat="0" applyBorder="0" applyAlignment="0" applyProtection="0"/>
    <xf numFmtId="4" fontId="71" fillId="0" borderId="0"/>
    <xf numFmtId="0" fontId="5" fillId="38" borderId="36" applyNumberFormat="0" applyFont="0" applyAlignment="0" applyProtection="0"/>
    <xf numFmtId="0" fontId="97" fillId="71" borderId="54" applyNumberFormat="0" applyAlignment="0" applyProtection="0"/>
    <xf numFmtId="3" fontId="5" fillId="16" borderId="0" applyBorder="0">
      <protection locked="0"/>
    </xf>
    <xf numFmtId="0" fontId="73" fillId="32" borderId="0" applyNumberFormat="0" applyBorder="0" applyAlignment="0" applyProtection="0"/>
    <xf numFmtId="191" fontId="5" fillId="0" borderId="0" applyBorder="0"/>
    <xf numFmtId="191" fontId="5" fillId="18" borderId="0" applyBorder="0">
      <protection locked="0"/>
    </xf>
    <xf numFmtId="189" fontId="5" fillId="18" borderId="43" applyAlignment="0">
      <protection locked="0"/>
    </xf>
    <xf numFmtId="167" fontId="5" fillId="15" borderId="44" applyBorder="0" applyAlignment="0"/>
    <xf numFmtId="49" fontId="5" fillId="18" borderId="43" applyBorder="0" applyAlignment="0">
      <protection locked="0"/>
    </xf>
    <xf numFmtId="0" fontId="5" fillId="56" borderId="0"/>
    <xf numFmtId="167" fontId="5" fillId="15" borderId="41" applyNumberFormat="0" applyBorder="0"/>
    <xf numFmtId="0" fontId="98" fillId="0" borderId="55" applyNumberFormat="0" applyFill="0" applyAlignment="0" applyProtection="0"/>
    <xf numFmtId="3" fontId="5" fillId="0" borderId="0" applyFont="0" applyBorder="0" applyAlignment="0"/>
    <xf numFmtId="0" fontId="80" fillId="0" borderId="49" applyNumberFormat="0" applyFill="0" applyAlignment="0" applyProtection="0"/>
    <xf numFmtId="0" fontId="81" fillId="0" borderId="50" applyNumberFormat="0" applyFill="0" applyAlignment="0" applyProtection="0"/>
    <xf numFmtId="0" fontId="82" fillId="0" borderId="51" applyNumberFormat="0" applyFill="0" applyAlignment="0" applyProtection="0"/>
    <xf numFmtId="0" fontId="82" fillId="0" borderId="0" applyNumberFormat="0" applyFill="0" applyBorder="0" applyAlignment="0" applyProtection="0"/>
    <xf numFmtId="0" fontId="22" fillId="0" borderId="20"/>
    <xf numFmtId="0" fontId="84" fillId="0" borderId="52" applyNumberFormat="0" applyFill="0" applyAlignment="0" applyProtection="0"/>
    <xf numFmtId="205" fontId="5" fillId="0" borderId="0"/>
    <xf numFmtId="0" fontId="95" fillId="0" borderId="0" applyNumberFormat="0" applyFill="0" applyBorder="0" applyAlignment="0" applyProtection="0"/>
    <xf numFmtId="191" fontId="5" fillId="18" borderId="0" applyBorder="0">
      <protection locked="0"/>
    </xf>
    <xf numFmtId="0" fontId="86" fillId="41" borderId="24" applyNumberFormat="0" applyAlignment="0" applyProtection="0"/>
    <xf numFmtId="0" fontId="5" fillId="0" borderId="0">
      <alignment vertical="top"/>
    </xf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4" fontId="5" fillId="25" borderId="0"/>
    <xf numFmtId="175" fontId="5" fillId="25" borderId="18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10" fontId="5" fillId="0" borderId="0"/>
    <xf numFmtId="191" fontId="7" fillId="17" borderId="0" applyNumberFormat="0"/>
    <xf numFmtId="189" fontId="5" fillId="18" borderId="43" applyAlignment="0">
      <protection locked="0"/>
    </xf>
    <xf numFmtId="167" fontId="5" fillId="15" borderId="44" applyBorder="0" applyAlignment="0"/>
    <xf numFmtId="49" fontId="5" fillId="18" borderId="43" applyBorder="0" applyAlignment="0">
      <protection locked="0"/>
    </xf>
    <xf numFmtId="167" fontId="5" fillId="15" borderId="41" applyNumberFormat="0" applyBorder="0"/>
    <xf numFmtId="187" fontId="9" fillId="18" borderId="27" applyBorder="0">
      <protection locked="0"/>
    </xf>
    <xf numFmtId="187" fontId="9" fillId="18" borderId="27" applyBorder="0">
      <protection locked="0"/>
    </xf>
    <xf numFmtId="187" fontId="9" fillId="18" borderId="27" applyBorder="0">
      <protection locked="0"/>
    </xf>
    <xf numFmtId="187" fontId="9" fillId="18" borderId="27" applyBorder="0">
      <protection locked="0"/>
    </xf>
    <xf numFmtId="0" fontId="84" fillId="0" borderId="52" applyNumberFormat="0" applyFill="0" applyAlignment="0" applyProtection="0"/>
    <xf numFmtId="0" fontId="94" fillId="46" borderId="53" applyNumberFormat="0" applyAlignment="0" applyProtection="0"/>
    <xf numFmtId="174" fontId="22" fillId="24" borderId="17"/>
    <xf numFmtId="0" fontId="22" fillId="0" borderId="20"/>
    <xf numFmtId="174" fontId="22" fillId="24" borderId="17"/>
    <xf numFmtId="0" fontId="92" fillId="71" borderId="53" applyNumberFormat="0" applyAlignment="0" applyProtection="0"/>
    <xf numFmtId="0" fontId="97" fillId="71" borderId="54" applyNumberFormat="0" applyAlignment="0" applyProtection="0"/>
    <xf numFmtId="0" fontId="5" fillId="38" borderId="36" applyNumberFormat="0" applyFont="0" applyAlignment="0" applyProtection="0"/>
    <xf numFmtId="174" fontId="22" fillId="24" borderId="17"/>
    <xf numFmtId="174" fontId="22" fillId="24" borderId="17"/>
    <xf numFmtId="174" fontId="22" fillId="24" borderId="17"/>
    <xf numFmtId="174" fontId="22" fillId="24" borderId="17"/>
    <xf numFmtId="0" fontId="22" fillId="0" borderId="20"/>
    <xf numFmtId="187" fontId="9" fillId="18" borderId="27" applyBorder="0">
      <protection locked="0"/>
    </xf>
    <xf numFmtId="174" fontId="22" fillId="24" borderId="17"/>
    <xf numFmtId="0" fontId="57" fillId="0" borderId="14"/>
    <xf numFmtId="0" fontId="22" fillId="0" borderId="20"/>
    <xf numFmtId="174" fontId="22" fillId="24" borderId="17"/>
    <xf numFmtId="0" fontId="22" fillId="0" borderId="20"/>
    <xf numFmtId="0" fontId="4" fillId="63" borderId="1">
      <alignment horizontal="center"/>
    </xf>
    <xf numFmtId="174" fontId="22" fillId="24" borderId="17"/>
    <xf numFmtId="0" fontId="22" fillId="0" borderId="20"/>
    <xf numFmtId="0" fontId="5" fillId="38" borderId="36" applyNumberFormat="0" applyFont="0" applyAlignment="0" applyProtection="0"/>
    <xf numFmtId="0" fontId="22" fillId="0" borderId="20"/>
    <xf numFmtId="174" fontId="22" fillId="24" borderId="17"/>
    <xf numFmtId="174" fontId="22" fillId="24" borderId="17"/>
    <xf numFmtId="174" fontId="22" fillId="24" borderId="17"/>
    <xf numFmtId="0" fontId="22" fillId="0" borderId="20"/>
    <xf numFmtId="0" fontId="22" fillId="0" borderId="20"/>
    <xf numFmtId="187" fontId="9" fillId="18" borderId="27" applyBorder="0">
      <protection locked="0"/>
    </xf>
    <xf numFmtId="0" fontId="94" fillId="46" borderId="53" applyNumberFormat="0" applyAlignment="0" applyProtection="0"/>
    <xf numFmtId="0" fontId="22" fillId="0" borderId="20"/>
    <xf numFmtId="0" fontId="22" fillId="0" borderId="20"/>
    <xf numFmtId="0" fontId="22" fillId="0" borderId="20"/>
    <xf numFmtId="0" fontId="22" fillId="0" borderId="20"/>
    <xf numFmtId="3" fontId="59" fillId="28" borderId="1">
      <alignment horizontal="center" vertical="center"/>
    </xf>
    <xf numFmtId="0" fontId="22" fillId="0" borderId="20"/>
    <xf numFmtId="0" fontId="22" fillId="0" borderId="20"/>
    <xf numFmtId="3" fontId="59" fillId="28" borderId="1">
      <alignment horizontal="center" vertical="center"/>
    </xf>
    <xf numFmtId="3" fontId="59" fillId="28" borderId="1">
      <alignment horizontal="center" vertical="center"/>
    </xf>
    <xf numFmtId="0" fontId="22" fillId="0" borderId="20"/>
    <xf numFmtId="0" fontId="22" fillId="0" borderId="20"/>
    <xf numFmtId="0" fontId="4" fillId="63" borderId="1">
      <alignment horizontal="center"/>
    </xf>
    <xf numFmtId="174" fontId="22" fillId="24" borderId="17"/>
    <xf numFmtId="0" fontId="22" fillId="0" borderId="20"/>
    <xf numFmtId="0" fontId="22" fillId="0" borderId="20"/>
    <xf numFmtId="0" fontId="22" fillId="0" borderId="20"/>
    <xf numFmtId="0" fontId="22" fillId="0" borderId="20"/>
    <xf numFmtId="0" fontId="57" fillId="0" borderId="14"/>
    <xf numFmtId="184" fontId="42" fillId="24" borderId="19"/>
    <xf numFmtId="174" fontId="22" fillId="24" borderId="17"/>
    <xf numFmtId="185" fontId="42" fillId="24" borderId="19"/>
    <xf numFmtId="174" fontId="22" fillId="24" borderId="17"/>
    <xf numFmtId="0" fontId="22" fillId="0" borderId="20"/>
    <xf numFmtId="184" fontId="42" fillId="24" borderId="19"/>
    <xf numFmtId="185" fontId="42" fillId="24" borderId="19"/>
    <xf numFmtId="0" fontId="22" fillId="0" borderId="20"/>
    <xf numFmtId="174" fontId="22" fillId="24" borderId="17"/>
    <xf numFmtId="0" fontId="22" fillId="0" borderId="20"/>
    <xf numFmtId="0" fontId="22" fillId="0" borderId="20"/>
    <xf numFmtId="187" fontId="9" fillId="18" borderId="27" applyBorder="0">
      <protection locked="0"/>
    </xf>
    <xf numFmtId="185" fontId="42" fillId="24" borderId="19"/>
    <xf numFmtId="0" fontId="22" fillId="0" borderId="20"/>
    <xf numFmtId="0" fontId="22" fillId="0" borderId="20"/>
    <xf numFmtId="174" fontId="22" fillId="24" borderId="17"/>
    <xf numFmtId="0" fontId="5" fillId="38" borderId="36" applyNumberFormat="0" applyFont="0" applyAlignment="0" applyProtection="0"/>
    <xf numFmtId="185" fontId="42" fillId="24" borderId="19"/>
    <xf numFmtId="0" fontId="22" fillId="0" borderId="20"/>
    <xf numFmtId="0" fontId="92" fillId="71" borderId="53" applyNumberFormat="0" applyAlignment="0" applyProtection="0"/>
    <xf numFmtId="174" fontId="22" fillId="24" borderId="17"/>
    <xf numFmtId="0" fontId="4" fillId="63" borderId="1">
      <alignment horizontal="center"/>
    </xf>
    <xf numFmtId="187" fontId="9" fillId="18" borderId="27" applyBorder="0">
      <protection locked="0"/>
    </xf>
    <xf numFmtId="0" fontId="2" fillId="0" borderId="0"/>
    <xf numFmtId="0" fontId="5" fillId="38" borderId="36" applyNumberFormat="0" applyFont="0" applyAlignment="0" applyProtection="0"/>
    <xf numFmtId="174" fontId="22" fillId="24" borderId="17"/>
    <xf numFmtId="174" fontId="22" fillId="24" borderId="17"/>
    <xf numFmtId="174" fontId="22" fillId="24" borderId="17"/>
    <xf numFmtId="187" fontId="9" fillId="18" borderId="27" applyBorder="0">
      <protection locked="0"/>
    </xf>
    <xf numFmtId="174" fontId="22" fillId="24" borderId="17"/>
    <xf numFmtId="185" fontId="42" fillId="24" borderId="19"/>
    <xf numFmtId="0" fontId="22" fillId="0" borderId="20"/>
    <xf numFmtId="185" fontId="42" fillId="24" borderId="19"/>
    <xf numFmtId="3" fontId="59" fillId="28" borderId="1">
      <alignment horizontal="center" vertical="center"/>
    </xf>
    <xf numFmtId="0" fontId="22" fillId="0" borderId="20"/>
    <xf numFmtId="0" fontId="22" fillId="0" borderId="20"/>
    <xf numFmtId="0" fontId="22" fillId="0" borderId="20"/>
    <xf numFmtId="0" fontId="92" fillId="71" borderId="53" applyNumberFormat="0" applyAlignment="0" applyProtection="0"/>
    <xf numFmtId="0" fontId="22" fillId="0" borderId="20"/>
    <xf numFmtId="0" fontId="22" fillId="0" borderId="20"/>
    <xf numFmtId="174" fontId="22" fillId="24" borderId="17"/>
    <xf numFmtId="0" fontId="22" fillId="0" borderId="20"/>
    <xf numFmtId="174" fontId="22" fillId="24" borderId="17"/>
    <xf numFmtId="0" fontId="84" fillId="0" borderId="52" applyNumberFormat="0" applyFill="0" applyAlignment="0" applyProtection="0"/>
    <xf numFmtId="0" fontId="97" fillId="71" borderId="54" applyNumberFormat="0" applyAlignment="0" applyProtection="0"/>
    <xf numFmtId="0" fontId="22" fillId="0" borderId="20"/>
    <xf numFmtId="187" fontId="9" fillId="18" borderId="27" applyBorder="0">
      <protection locked="0"/>
    </xf>
    <xf numFmtId="0" fontId="57" fillId="0" borderId="14"/>
    <xf numFmtId="184" fontId="42" fillId="24" borderId="19"/>
    <xf numFmtId="187" fontId="9" fillId="18" borderId="27" applyBorder="0">
      <protection locked="0"/>
    </xf>
    <xf numFmtId="0" fontId="57" fillId="0" borderId="14"/>
    <xf numFmtId="0" fontId="22" fillId="0" borderId="20"/>
    <xf numFmtId="0" fontId="22" fillId="0" borderId="20"/>
    <xf numFmtId="174" fontId="22" fillId="24" borderId="17"/>
    <xf numFmtId="0" fontId="94" fillId="46" borderId="53" applyNumberFormat="0" applyAlignment="0" applyProtection="0"/>
    <xf numFmtId="0" fontId="22" fillId="0" borderId="20"/>
    <xf numFmtId="0" fontId="4" fillId="63" borderId="1">
      <alignment horizontal="center"/>
    </xf>
    <xf numFmtId="0" fontId="22" fillId="0" borderId="20"/>
    <xf numFmtId="0" fontId="98" fillId="0" borderId="55" applyNumberFormat="0" applyFill="0" applyAlignment="0" applyProtection="0"/>
    <xf numFmtId="0" fontId="22" fillId="0" borderId="20"/>
    <xf numFmtId="174" fontId="22" fillId="24" borderId="17"/>
    <xf numFmtId="174" fontId="22" fillId="24" borderId="17"/>
    <xf numFmtId="0" fontId="22" fillId="0" borderId="20"/>
    <xf numFmtId="187" fontId="9" fillId="18" borderId="27" applyBorder="0">
      <protection locked="0"/>
    </xf>
    <xf numFmtId="207" fontId="100" fillId="72" borderId="56"/>
    <xf numFmtId="207" fontId="100" fillId="67" borderId="56"/>
    <xf numFmtId="0" fontId="101" fillId="0" borderId="0"/>
    <xf numFmtId="0" fontId="5" fillId="17" borderId="0"/>
    <xf numFmtId="0" fontId="102" fillId="73" borderId="57">
      <alignment vertical="center"/>
    </xf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0" borderId="0">
      <alignment vertical="center"/>
    </xf>
    <xf numFmtId="0" fontId="5" fillId="17" borderId="0"/>
    <xf numFmtId="0" fontId="5" fillId="17" borderId="0"/>
    <xf numFmtId="0" fontId="102" fillId="73" borderId="57">
      <alignment vertical="center"/>
    </xf>
    <xf numFmtId="0" fontId="102" fillId="73" borderId="57">
      <alignment vertical="center"/>
    </xf>
    <xf numFmtId="0" fontId="102" fillId="73" borderId="57">
      <alignment vertical="center"/>
    </xf>
    <xf numFmtId="208" fontId="103" fillId="73" borderId="58">
      <alignment horizontal="right"/>
    </xf>
    <xf numFmtId="0" fontId="5" fillId="17" borderId="0"/>
    <xf numFmtId="0" fontId="5" fillId="17" borderId="0"/>
    <xf numFmtId="0" fontId="5" fillId="17" borderId="0"/>
    <xf numFmtId="208" fontId="104" fillId="74" borderId="0">
      <alignment horizontal="right"/>
    </xf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208" fontId="103" fillId="73" borderId="58">
      <alignment horizontal="right"/>
    </xf>
    <xf numFmtId="0" fontId="10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0" borderId="0">
      <alignment vertical="center"/>
    </xf>
    <xf numFmtId="0" fontId="5" fillId="17" borderId="0"/>
    <xf numFmtId="0" fontId="102" fillId="73" borderId="57">
      <alignment vertical="center"/>
    </xf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208" fontId="103" fillId="73" borderId="58">
      <alignment horizontal="right"/>
    </xf>
    <xf numFmtId="0" fontId="5" fillId="17" borderId="0"/>
    <xf numFmtId="0" fontId="5" fillId="17" borderId="0"/>
    <xf numFmtId="0" fontId="102" fillId="73" borderId="57">
      <alignment vertical="center"/>
    </xf>
    <xf numFmtId="208" fontId="103" fillId="73" borderId="58">
      <alignment horizontal="right"/>
    </xf>
    <xf numFmtId="0" fontId="7" fillId="17" borderId="0"/>
    <xf numFmtId="208" fontId="104" fillId="74" borderId="0">
      <alignment horizontal="right"/>
    </xf>
    <xf numFmtId="0" fontId="102" fillId="73" borderId="57">
      <alignment vertical="center"/>
    </xf>
    <xf numFmtId="0" fontId="7" fillId="17" borderId="0"/>
    <xf numFmtId="0" fontId="102" fillId="73" borderId="57">
      <alignment vertical="center"/>
    </xf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208" fontId="103" fillId="73" borderId="58">
      <alignment horizontal="right"/>
    </xf>
    <xf numFmtId="0" fontId="102" fillId="73" borderId="57">
      <alignment vertical="center"/>
    </xf>
    <xf numFmtId="208" fontId="103" fillId="73" borderId="58">
      <alignment horizontal="right"/>
    </xf>
    <xf numFmtId="0" fontId="13" fillId="17" borderId="0"/>
    <xf numFmtId="208" fontId="104" fillId="74" borderId="0">
      <alignment horizontal="right"/>
    </xf>
    <xf numFmtId="0" fontId="102" fillId="73" borderId="57">
      <alignment vertical="center"/>
    </xf>
    <xf numFmtId="0" fontId="13" fillId="17" borderId="0"/>
    <xf numFmtId="0" fontId="102" fillId="73" borderId="57">
      <alignment vertical="center"/>
    </xf>
    <xf numFmtId="208" fontId="103" fillId="73" borderId="58">
      <alignment horizontal="right"/>
    </xf>
    <xf numFmtId="0" fontId="102" fillId="73" borderId="57">
      <alignment vertical="center"/>
    </xf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208" fontId="103" fillId="73" borderId="58">
      <alignment horizontal="right"/>
    </xf>
    <xf numFmtId="0" fontId="19" fillId="17" borderId="0"/>
    <xf numFmtId="0" fontId="19" fillId="17" borderId="0"/>
    <xf numFmtId="208" fontId="104" fillId="74" borderId="0">
      <alignment horizontal="right"/>
    </xf>
    <xf numFmtId="0" fontId="19" fillId="17" borderId="0"/>
    <xf numFmtId="0" fontId="102" fillId="73" borderId="57">
      <alignment vertical="center"/>
    </xf>
    <xf numFmtId="0" fontId="19" fillId="17" borderId="0"/>
    <xf numFmtId="0" fontId="19" fillId="17" borderId="0"/>
    <xf numFmtId="0" fontId="19" fillId="17" borderId="0"/>
    <xf numFmtId="0" fontId="19" fillId="17" borderId="0"/>
    <xf numFmtId="0" fontId="19" fillId="17" borderId="0"/>
    <xf numFmtId="0" fontId="102" fillId="73" borderId="57">
      <alignment vertical="center"/>
    </xf>
    <xf numFmtId="208" fontId="103" fillId="73" borderId="58">
      <alignment horizontal="right"/>
    </xf>
    <xf numFmtId="0" fontId="19" fillId="17" borderId="0"/>
    <xf numFmtId="0" fontId="102" fillId="73" borderId="57">
      <alignment vertical="center"/>
    </xf>
    <xf numFmtId="208" fontId="103" fillId="73" borderId="58">
      <alignment horizontal="right"/>
    </xf>
    <xf numFmtId="0" fontId="21" fillId="17" borderId="0"/>
    <xf numFmtId="208" fontId="104" fillId="74" borderId="0">
      <alignment horizontal="right"/>
    </xf>
    <xf numFmtId="0" fontId="102" fillId="73" borderId="57">
      <alignment vertical="center"/>
    </xf>
    <xf numFmtId="0" fontId="21" fillId="17" borderId="0"/>
    <xf numFmtId="0" fontId="102" fillId="73" borderId="57">
      <alignment vertical="center"/>
    </xf>
    <xf numFmtId="208" fontId="103" fillId="73" borderId="58">
      <alignment horizontal="right"/>
    </xf>
    <xf numFmtId="0" fontId="102" fillId="73" borderId="57">
      <alignment vertical="center"/>
    </xf>
    <xf numFmtId="208" fontId="103" fillId="73" borderId="58">
      <alignment horizontal="right"/>
    </xf>
    <xf numFmtId="0" fontId="14" fillId="17" borderId="0"/>
    <xf numFmtId="208" fontId="104" fillId="74" borderId="0">
      <alignment horizontal="right"/>
    </xf>
    <xf numFmtId="0" fontId="102" fillId="73" borderId="57">
      <alignment vertical="center"/>
    </xf>
    <xf numFmtId="0" fontId="14" fillId="17" borderId="0"/>
    <xf numFmtId="0" fontId="102" fillId="73" borderId="57">
      <alignment vertical="center"/>
    </xf>
    <xf numFmtId="208" fontId="103" fillId="73" borderId="58">
      <alignment horizontal="right"/>
    </xf>
    <xf numFmtId="0" fontId="102" fillId="73" borderId="59">
      <alignment vertical="center"/>
    </xf>
    <xf numFmtId="208" fontId="103" fillId="73" borderId="60">
      <alignment horizontal="right"/>
    </xf>
    <xf numFmtId="0" fontId="9" fillId="17" borderId="0"/>
    <xf numFmtId="208" fontId="103" fillId="74" borderId="0">
      <alignment horizontal="right"/>
    </xf>
    <xf numFmtId="0" fontId="102" fillId="73" borderId="59">
      <alignment vertical="center"/>
    </xf>
    <xf numFmtId="0" fontId="9" fillId="17" borderId="0"/>
    <xf numFmtId="0" fontId="102" fillId="73" borderId="59">
      <alignment vertical="center"/>
    </xf>
    <xf numFmtId="208" fontId="103" fillId="73" borderId="60">
      <alignment horizontal="right"/>
    </xf>
    <xf numFmtId="0" fontId="5" fillId="0" borderId="0"/>
    <xf numFmtId="0" fontId="106" fillId="0" borderId="0"/>
    <xf numFmtId="174" fontId="22" fillId="24" borderId="17"/>
    <xf numFmtId="209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4" fontId="22" fillId="24" borderId="17"/>
    <xf numFmtId="174" fontId="22" fillId="24" borderId="17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4" fontId="22" fillId="24" borderId="17"/>
    <xf numFmtId="175" fontId="5" fillId="25" borderId="18"/>
    <xf numFmtId="175" fontId="5" fillId="25" borderId="18"/>
    <xf numFmtId="175" fontId="5" fillId="25" borderId="18"/>
    <xf numFmtId="174" fontId="22" fillId="24" borderId="17"/>
    <xf numFmtId="174" fontId="22" fillId="24" borderId="17"/>
    <xf numFmtId="174" fontId="22" fillId="24" borderId="17"/>
    <xf numFmtId="174" fontId="22" fillId="24" borderId="17"/>
    <xf numFmtId="175" fontId="5" fillId="25" borderId="18"/>
    <xf numFmtId="175" fontId="5" fillId="25" borderId="18"/>
    <xf numFmtId="184" fontId="42" fillId="56" borderId="21"/>
    <xf numFmtId="175" fontId="5" fillId="25" borderId="18"/>
    <xf numFmtId="175" fontId="5" fillId="25" borderId="18"/>
    <xf numFmtId="174" fontId="22" fillId="24" borderId="17"/>
    <xf numFmtId="175" fontId="5" fillId="25" borderId="18"/>
    <xf numFmtId="175" fontId="5" fillId="25" borderId="18"/>
    <xf numFmtId="175" fontId="5" fillId="25" borderId="18"/>
    <xf numFmtId="4" fontId="5" fillId="25" borderId="0"/>
    <xf numFmtId="4" fontId="5" fillId="25" borderId="0"/>
    <xf numFmtId="4" fontId="5" fillId="25" borderId="0"/>
    <xf numFmtId="4" fontId="5" fillId="25" borderId="0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5" fontId="5" fillId="25" borderId="18"/>
    <xf numFmtId="174" fontId="5" fillId="0" borderId="0">
      <alignment vertical="center"/>
    </xf>
    <xf numFmtId="174" fontId="22" fillId="24" borderId="17"/>
    <xf numFmtId="4" fontId="5" fillId="25" borderId="0"/>
    <xf numFmtId="4" fontId="5" fillId="25" borderId="0"/>
    <xf numFmtId="4" fontId="5" fillId="25" borderId="0"/>
    <xf numFmtId="4" fontId="5" fillId="25" borderId="0"/>
    <xf numFmtId="4" fontId="5" fillId="25" borderId="0"/>
    <xf numFmtId="4" fontId="5" fillId="25" borderId="0"/>
    <xf numFmtId="4" fontId="5" fillId="25" borderId="0"/>
    <xf numFmtId="4" fontId="5" fillId="25" borderId="0"/>
    <xf numFmtId="175" fontId="5" fillId="25" borderId="18"/>
    <xf numFmtId="0" fontId="107" fillId="0" borderId="0"/>
    <xf numFmtId="0" fontId="22" fillId="0" borderId="14"/>
    <xf numFmtId="0" fontId="22" fillId="0" borderId="14"/>
    <xf numFmtId="0" fontId="22" fillId="0" borderId="14"/>
    <xf numFmtId="0" fontId="13" fillId="25" borderId="0"/>
    <xf numFmtId="0" fontId="108" fillId="0" borderId="0"/>
    <xf numFmtId="0" fontId="13" fillId="25" borderId="0"/>
    <xf numFmtId="0" fontId="13" fillId="25" borderId="0"/>
    <xf numFmtId="0" fontId="13" fillId="19" borderId="0"/>
    <xf numFmtId="0" fontId="22" fillId="0" borderId="14"/>
    <xf numFmtId="0" fontId="13" fillId="25" borderId="0"/>
    <xf numFmtId="0" fontId="11" fillId="0" borderId="0">
      <alignment vertical="top"/>
    </xf>
    <xf numFmtId="0" fontId="11" fillId="0" borderId="0">
      <alignment vertical="top"/>
    </xf>
    <xf numFmtId="0" fontId="107" fillId="0" borderId="0"/>
    <xf numFmtId="0" fontId="5" fillId="17" borderId="0"/>
    <xf numFmtId="0" fontId="5" fillId="17" borderId="0"/>
    <xf numFmtId="0" fontId="105" fillId="17" borderId="0"/>
    <xf numFmtId="0" fontId="5" fillId="17" borderId="0"/>
    <xf numFmtId="0" fontId="22" fillId="56" borderId="2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10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2" fillId="0" borderId="21"/>
    <xf numFmtId="0" fontId="5" fillId="17" borderId="0"/>
    <xf numFmtId="0" fontId="5" fillId="17" borderId="0"/>
    <xf numFmtId="0" fontId="5" fillId="17" borderId="0"/>
    <xf numFmtId="0" fontId="22" fillId="56" borderId="2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10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2" fillId="56" borderId="2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105" fillId="17" borderId="0"/>
    <xf numFmtId="0" fontId="5" fillId="17" borderId="0"/>
    <xf numFmtId="0" fontId="10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2" fillId="56" borderId="20"/>
    <xf numFmtId="0" fontId="7" fillId="17" borderId="0"/>
    <xf numFmtId="0" fontId="22" fillId="0" borderId="21"/>
    <xf numFmtId="0" fontId="22" fillId="56" borderId="20"/>
    <xf numFmtId="0" fontId="7" fillId="17" borderId="0"/>
    <xf numFmtId="0" fontId="22" fillId="56" borderId="2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17" fillId="21" borderId="0"/>
    <xf numFmtId="0" fontId="22" fillId="56" borderId="20"/>
    <xf numFmtId="0" fontId="13" fillId="17" borderId="0"/>
    <xf numFmtId="0" fontId="22" fillId="0" borderId="21"/>
    <xf numFmtId="0" fontId="22" fillId="56" borderId="20"/>
    <xf numFmtId="0" fontId="13" fillId="17" borderId="0"/>
    <xf numFmtId="0" fontId="22" fillId="56" borderId="20"/>
    <xf numFmtId="0" fontId="5" fillId="17" borderId="0"/>
    <xf numFmtId="0" fontId="22" fillId="56" borderId="20"/>
    <xf numFmtId="0" fontId="5" fillId="17" borderId="0"/>
    <xf numFmtId="0" fontId="22" fillId="0" borderId="21"/>
    <xf numFmtId="0" fontId="22" fillId="56" borderId="20"/>
    <xf numFmtId="0" fontId="5" fillId="17" borderId="0"/>
    <xf numFmtId="0" fontId="5" fillId="17" borderId="0"/>
    <xf numFmtId="0" fontId="22" fillId="56" borderId="20"/>
    <xf numFmtId="0" fontId="5" fillId="17" borderId="0"/>
    <xf numFmtId="0" fontId="5" fillId="17" borderId="0"/>
    <xf numFmtId="0" fontId="22" fillId="56" borderId="20"/>
    <xf numFmtId="0" fontId="21" fillId="17" borderId="0"/>
    <xf numFmtId="0" fontId="22" fillId="0" borderId="21"/>
    <xf numFmtId="0" fontId="22" fillId="56" borderId="20"/>
    <xf numFmtId="0" fontId="21" fillId="17" borderId="0"/>
    <xf numFmtId="0" fontId="22" fillId="56" borderId="20"/>
    <xf numFmtId="0" fontId="22" fillId="56" borderId="20"/>
    <xf numFmtId="0" fontId="14" fillId="17" borderId="0"/>
    <xf numFmtId="0" fontId="22" fillId="0" borderId="21"/>
    <xf numFmtId="0" fontId="22" fillId="56" borderId="20"/>
    <xf numFmtId="0" fontId="14" fillId="17" borderId="0"/>
    <xf numFmtId="0" fontId="22" fillId="56" borderId="20"/>
    <xf numFmtId="0" fontId="22" fillId="56" borderId="20"/>
    <xf numFmtId="0" fontId="9" fillId="17" borderId="0"/>
    <xf numFmtId="0" fontId="22" fillId="0" borderId="21"/>
    <xf numFmtId="0" fontId="22" fillId="56" borderId="20"/>
    <xf numFmtId="0" fontId="9" fillId="17" borderId="0"/>
    <xf numFmtId="0" fontId="22" fillId="56" borderId="2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69" borderId="0" applyNumberFormat="0" applyBorder="0" applyAlignment="0" applyProtection="0"/>
    <xf numFmtId="0" fontId="99" fillId="34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90" fillId="50" borderId="0" applyNumberFormat="0" applyBorder="0" applyAlignment="0" applyProtection="0"/>
    <xf numFmtId="0" fontId="90" fillId="70" borderId="0" applyNumberFormat="0" applyBorder="0" applyAlignment="0" applyProtection="0"/>
    <xf numFmtId="0" fontId="90" fillId="68" borderId="0" applyNumberFormat="0" applyBorder="0" applyAlignment="0" applyProtection="0"/>
    <xf numFmtId="0" fontId="90" fillId="46" borderId="0" applyNumberFormat="0" applyBorder="0" applyAlignment="0" applyProtection="0"/>
    <xf numFmtId="0" fontId="60" fillId="38" borderId="0" applyNumberFormat="0" applyBorder="0" applyAlignment="0" applyProtection="0"/>
    <xf numFmtId="0" fontId="91" fillId="68" borderId="0" applyNumberFormat="0" applyBorder="0" applyAlignment="0" applyProtection="0"/>
    <xf numFmtId="0" fontId="91" fillId="48" borderId="0" applyNumberFormat="0" applyBorder="0" applyAlignment="0" applyProtection="0"/>
    <xf numFmtId="0" fontId="91" fillId="50" borderId="0" applyNumberFormat="0" applyBorder="0" applyAlignment="0" applyProtection="0"/>
    <xf numFmtId="0" fontId="91" fillId="52" borderId="0" applyNumberFormat="0" applyBorder="0" applyAlignment="0" applyProtection="0"/>
    <xf numFmtId="0" fontId="91" fillId="68" borderId="0" applyNumberFormat="0" applyBorder="0" applyAlignment="0" applyProtection="0"/>
    <xf numFmtId="0" fontId="91" fillId="46" borderId="0" applyNumberFormat="0" applyBorder="0" applyAlignment="0" applyProtection="0"/>
    <xf numFmtId="4" fontId="5" fillId="16" borderId="0" applyBorder="0">
      <protection locked="0"/>
    </xf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0" fontId="5" fillId="0" borderId="0"/>
    <xf numFmtId="10" fontId="5" fillId="0" borderId="0"/>
    <xf numFmtId="0" fontId="110" fillId="5" borderId="8" applyNumberFormat="0" applyAlignment="0" applyProtection="0"/>
    <xf numFmtId="0" fontId="111" fillId="6" borderId="9" applyNumberFormat="0" applyAlignment="0" applyProtection="0"/>
    <xf numFmtId="210" fontId="112" fillId="0" borderId="0">
      <protection locked="0"/>
    </xf>
    <xf numFmtId="43" fontId="5" fillId="0" borderId="0" applyFont="0" applyFill="0" applyBorder="0" applyAlignment="0" applyProtection="0"/>
    <xf numFmtId="0" fontId="113" fillId="4" borderId="0" applyNumberFormat="0" applyBorder="0" applyAlignment="0" applyProtection="0"/>
    <xf numFmtId="0" fontId="94" fillId="46" borderId="53" applyNumberFormat="0" applyAlignment="0" applyProtection="0"/>
    <xf numFmtId="0" fontId="31" fillId="34" borderId="23" applyNumberFormat="0" applyAlignment="0" applyProtection="0"/>
    <xf numFmtId="211" fontId="112" fillId="0" borderId="0">
      <protection locked="0"/>
    </xf>
    <xf numFmtId="0" fontId="67" fillId="33" borderId="0" applyNumberFormat="0" applyBorder="0" applyAlignment="0" applyProtection="0"/>
    <xf numFmtId="174" fontId="70" fillId="2" borderId="0" applyNumberFormat="0">
      <alignment horizontal="right" indent="1"/>
      <protection locked="0"/>
    </xf>
    <xf numFmtId="0" fontId="114" fillId="0" borderId="10" applyNumberFormat="0" applyFill="0" applyAlignment="0" applyProtection="0"/>
    <xf numFmtId="0" fontId="115" fillId="7" borderId="11" applyNumberFormat="0" applyAlignment="0" applyProtection="0"/>
    <xf numFmtId="212" fontId="116" fillId="0" borderId="0">
      <protection locked="0"/>
    </xf>
    <xf numFmtId="212" fontId="116" fillId="0" borderId="0">
      <protection locked="0"/>
    </xf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96" fillId="59" borderId="0" applyNumberFormat="0" applyBorder="0" applyAlignment="0" applyProtection="0"/>
    <xf numFmtId="0" fontId="5" fillId="0" borderId="0"/>
    <xf numFmtId="0" fontId="5" fillId="0" borderId="0">
      <alignment vertical="top"/>
    </xf>
    <xf numFmtId="0" fontId="105" fillId="0" borderId="0">
      <alignment vertical="top"/>
    </xf>
    <xf numFmtId="0" fontId="2" fillId="8" borderId="12" applyNumberFormat="0" applyFont="0" applyAlignment="0" applyProtection="0"/>
    <xf numFmtId="0" fontId="120" fillId="6" borderId="8" applyNumberFormat="0" applyAlignment="0" applyProtection="0"/>
    <xf numFmtId="3" fontId="5" fillId="60" borderId="0" applyBorder="0">
      <protection locked="0"/>
    </xf>
    <xf numFmtId="9" fontId="105" fillId="0" borderId="0" applyFont="0" applyFill="0" applyBorder="0" applyAlignment="0" applyProtection="0"/>
    <xf numFmtId="0" fontId="121" fillId="0" borderId="0" applyNumberFormat="0" applyFont="0" applyFill="0" applyAlignment="0"/>
    <xf numFmtId="213" fontId="122" fillId="0" borderId="61" applyNumberFormat="0">
      <alignment horizontal="right" vertical="center"/>
    </xf>
    <xf numFmtId="213" fontId="123" fillId="75" borderId="62" applyNumberFormat="0">
      <alignment horizontal="right" vertical="center"/>
    </xf>
    <xf numFmtId="0" fontId="124" fillId="75" borderId="61" applyNumberFormat="0">
      <alignment horizontal="left" vertical="center"/>
    </xf>
    <xf numFmtId="0" fontId="122" fillId="76" borderId="63" applyNumberFormat="0">
      <alignment horizontal="left" vertical="center" indent="1"/>
    </xf>
    <xf numFmtId="0" fontId="125" fillId="76" borderId="63" applyNumberFormat="0">
      <alignment horizontal="left" vertical="center" indent="1"/>
    </xf>
    <xf numFmtId="0" fontId="126" fillId="0" borderId="64" applyNumberFormat="0" applyFill="0">
      <alignment vertical="center"/>
    </xf>
    <xf numFmtId="0" fontId="126" fillId="76" borderId="63" applyNumberFormat="0">
      <alignment horizontal="left" vertical="center" indent="1"/>
    </xf>
    <xf numFmtId="0" fontId="126" fillId="76" borderId="63" applyNumberFormat="0">
      <alignment horizontal="left" vertical="center" indent="1"/>
    </xf>
    <xf numFmtId="0" fontId="126" fillId="75" borderId="63" applyProtection="0">
      <alignment horizontal="left" vertical="center" indent="1"/>
    </xf>
    <xf numFmtId="213" fontId="127" fillId="75" borderId="61">
      <alignment horizontal="right" vertical="center"/>
    </xf>
    <xf numFmtId="0" fontId="126" fillId="75" borderId="61" applyNumberFormat="0">
      <alignment horizontal="left" vertical="center" indent="1"/>
    </xf>
    <xf numFmtId="213" fontId="127" fillId="75" borderId="61" applyNumberFormat="0">
      <alignment horizontal="right" vertical="center"/>
    </xf>
    <xf numFmtId="0" fontId="128" fillId="75" borderId="61">
      <alignment vertical="center"/>
    </xf>
    <xf numFmtId="213" fontId="129" fillId="77" borderId="61" applyNumberFormat="0">
      <alignment horizontal="right" vertical="center" indent="1"/>
    </xf>
    <xf numFmtId="213" fontId="124" fillId="78" borderId="65" applyNumberFormat="0">
      <alignment horizontal="right" vertical="center" indent="1"/>
    </xf>
    <xf numFmtId="213" fontId="124" fillId="79" borderId="65" applyNumberFormat="0">
      <alignment horizontal="right" vertical="center" indent="1"/>
    </xf>
    <xf numFmtId="213" fontId="124" fillId="80" borderId="61" applyNumberFormat="0">
      <alignment horizontal="right" vertical="center" indent="1"/>
    </xf>
    <xf numFmtId="213" fontId="124" fillId="81" borderId="65" applyNumberFormat="0">
      <alignment horizontal="right" vertical="center" indent="1"/>
    </xf>
    <xf numFmtId="213" fontId="124" fillId="82" borderId="65" applyNumberFormat="0">
      <alignment horizontal="right" vertical="center" indent="1"/>
    </xf>
    <xf numFmtId="213" fontId="124" fillId="83" borderId="61" applyNumberFormat="0">
      <alignment horizontal="right" vertical="center" indent="1"/>
    </xf>
    <xf numFmtId="213" fontId="124" fillId="84" borderId="65" applyNumberFormat="0">
      <alignment horizontal="right" vertical="center" indent="1"/>
    </xf>
    <xf numFmtId="213" fontId="124" fillId="85" borderId="65" applyNumberFormat="0">
      <alignment horizontal="right" vertical="center" indent="1"/>
    </xf>
    <xf numFmtId="213" fontId="125" fillId="0" borderId="61" applyNumberFormat="0" applyFill="0" applyProtection="0">
      <alignment horizontal="right" vertical="center"/>
    </xf>
    <xf numFmtId="213" fontId="130" fillId="75" borderId="61" applyNumberFormat="0" applyProtection="0">
      <alignment horizontal="left" vertical="center" indent="1"/>
    </xf>
    <xf numFmtId="0" fontId="125" fillId="75" borderId="61" applyNumberFormat="0">
      <alignment horizontal="left" vertical="center" indent="1"/>
    </xf>
    <xf numFmtId="0" fontId="125" fillId="75" borderId="61" applyNumberFormat="0" applyProtection="0">
      <alignment horizontal="left" vertical="center" indent="1"/>
    </xf>
    <xf numFmtId="0" fontId="125" fillId="86" borderId="61" applyNumberFormat="0" applyProtection="0">
      <alignment horizontal="left" vertical="center" indent="1"/>
    </xf>
    <xf numFmtId="0" fontId="125" fillId="87" borderId="61" applyNumberFormat="0" applyProtection="0">
      <alignment horizontal="left" vertical="center" indent="1"/>
    </xf>
    <xf numFmtId="0" fontId="125" fillId="87" borderId="61" applyNumberFormat="0" applyProtection="0">
      <alignment horizontal="left" vertical="center" indent="1"/>
    </xf>
    <xf numFmtId="0" fontId="125" fillId="87" borderId="61" applyNumberFormat="0" applyProtection="0">
      <alignment horizontal="left" vertical="center" indent="1"/>
    </xf>
    <xf numFmtId="0" fontId="125" fillId="75" borderId="61" applyNumberFormat="0">
      <alignment horizontal="left" vertical="center" indent="1"/>
    </xf>
    <xf numFmtId="0" fontId="125" fillId="75" borderId="61">
      <alignment horizontal="left" vertical="center" indent="1"/>
    </xf>
    <xf numFmtId="213" fontId="123" fillId="75" borderId="61">
      <alignment horizontal="right" vertical="center"/>
    </xf>
    <xf numFmtId="213" fontId="125" fillId="75" borderId="62" applyNumberFormat="0">
      <alignment horizontal="left" vertical="center"/>
    </xf>
    <xf numFmtId="0" fontId="124" fillId="75" borderId="61" applyNumberFormat="0">
      <alignment horizontal="left" vertical="center"/>
    </xf>
    <xf numFmtId="213" fontId="131" fillId="0" borderId="66" applyNumberFormat="0" applyFill="0" applyProtection="0">
      <alignment horizontal="left" vertical="center"/>
    </xf>
    <xf numFmtId="0" fontId="125" fillId="75" borderId="61" applyNumberFormat="0">
      <alignment horizontal="left" vertical="center" indent="1"/>
    </xf>
    <xf numFmtId="213" fontId="123" fillId="75" borderId="61" applyNumberFormat="0">
      <alignment horizontal="right" vertical="center"/>
    </xf>
    <xf numFmtId="0" fontId="73" fillId="32" borderId="0" applyNumberFormat="0" applyBorder="0" applyAlignment="0" applyProtection="0"/>
    <xf numFmtId="0" fontId="132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191" fontId="5" fillId="0" borderId="0" applyBorder="0"/>
    <xf numFmtId="3" fontId="5" fillId="55" borderId="0" applyBorder="0">
      <protection locked="0"/>
    </xf>
    <xf numFmtId="0" fontId="11" fillId="0" borderId="0">
      <alignment vertical="top"/>
    </xf>
    <xf numFmtId="0" fontId="133" fillId="0" borderId="13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9" fontId="5" fillId="18" borderId="43" applyAlignment="0">
      <protection locked="0"/>
    </xf>
    <xf numFmtId="167" fontId="5" fillId="15" borderId="44" applyBorder="0" applyAlignment="0"/>
    <xf numFmtId="49" fontId="5" fillId="18" borderId="43" applyBorder="0" applyAlignment="0">
      <protection locked="0"/>
    </xf>
    <xf numFmtId="0" fontId="5" fillId="56" borderId="0"/>
    <xf numFmtId="167" fontId="5" fillId="15" borderId="41" applyNumberFormat="0" applyBorder="0"/>
    <xf numFmtId="0" fontId="136" fillId="0" borderId="0" applyNumberFormat="0" applyFill="0" applyBorder="0" applyAlignment="0" applyProtection="0"/>
    <xf numFmtId="0" fontId="80" fillId="0" borderId="49" applyNumberFormat="0" applyFill="0" applyAlignment="0" applyProtection="0"/>
    <xf numFmtId="0" fontId="81" fillId="0" borderId="50" applyNumberFormat="0" applyFill="0" applyAlignment="0" applyProtection="0"/>
    <xf numFmtId="0" fontId="82" fillId="0" borderId="51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7" fillId="8" borderId="12" applyNumberFormat="0" applyFont="0" applyAlignment="0" applyProtection="0"/>
    <xf numFmtId="0" fontId="84" fillId="0" borderId="52" applyNumberFormat="0" applyFill="0" applyAlignment="0" applyProtection="0"/>
    <xf numFmtId="0" fontId="84" fillId="0" borderId="52" applyNumberFormat="0" applyFill="0" applyAlignment="0" applyProtection="0"/>
    <xf numFmtId="205" fontId="5" fillId="0" borderId="0"/>
    <xf numFmtId="191" fontId="5" fillId="18" borderId="0" applyBorder="0">
      <protection locked="0"/>
    </xf>
    <xf numFmtId="0" fontId="86" fillId="41" borderId="24" applyNumberFormat="0" applyAlignment="0" applyProtection="0"/>
    <xf numFmtId="0" fontId="105" fillId="17" borderId="0"/>
    <xf numFmtId="206" fontId="5" fillId="0" borderId="0" applyFont="0" applyFill="0" applyBorder="0" applyAlignment="0" applyProtection="0"/>
    <xf numFmtId="0" fontId="105" fillId="17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5" fillId="17" borderId="0"/>
    <xf numFmtId="212" fontId="112" fillId="0" borderId="3">
      <protection locked="0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5" fillId="17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2" fillId="73" borderId="57">
      <alignment vertical="center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3" applyFont="1"/>
    <xf numFmtId="165" fontId="0" fillId="0" borderId="0" xfId="3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165" fontId="10" fillId="3" borderId="68" xfId="3" applyNumberFormat="1" applyFont="1" applyFill="1" applyBorder="1" applyAlignment="1">
      <alignment horizontal="center" vertical="center" wrapText="1"/>
    </xf>
    <xf numFmtId="165" fontId="10" fillId="3" borderId="69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3" applyFont="1" applyAlignment="1">
      <alignment vertical="center" wrapText="1"/>
    </xf>
    <xf numFmtId="43" fontId="0" fillId="0" borderId="0" xfId="3" applyFont="1" applyAlignment="1">
      <alignment horizontal="center"/>
    </xf>
    <xf numFmtId="43" fontId="10" fillId="3" borderId="68" xfId="3" applyFont="1" applyFill="1" applyBorder="1" applyAlignment="1">
      <alignment horizontal="center" vertical="center" wrapText="1"/>
    </xf>
    <xf numFmtId="0" fontId="139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center" vertical="center"/>
    </xf>
    <xf numFmtId="43" fontId="0" fillId="0" borderId="1" xfId="3" applyFont="1" applyFill="1" applyBorder="1" applyAlignment="1">
      <alignment horizontal="center" vertical="center"/>
    </xf>
    <xf numFmtId="165" fontId="0" fillId="0" borderId="1" xfId="3" applyNumberFormat="1" applyFont="1" applyFill="1" applyBorder="1" applyAlignment="1">
      <alignment horizontal="center" vertical="center"/>
    </xf>
    <xf numFmtId="165" fontId="0" fillId="0" borderId="70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3" applyFont="1" applyFill="1" applyAlignment="1">
      <alignment horizontal="center" vertical="center"/>
    </xf>
    <xf numFmtId="43" fontId="0" fillId="0" borderId="72" xfId="3" applyFont="1" applyFill="1" applyBorder="1" applyAlignment="1">
      <alignment horizontal="center" vertical="center"/>
    </xf>
    <xf numFmtId="165" fontId="0" fillId="0" borderId="72" xfId="3" applyNumberFormat="1" applyFont="1" applyFill="1" applyBorder="1" applyAlignment="1">
      <alignment horizontal="center" vertical="center"/>
    </xf>
    <xf numFmtId="165" fontId="0" fillId="0" borderId="73" xfId="3" applyNumberFormat="1" applyFont="1" applyFill="1" applyBorder="1" applyAlignment="1">
      <alignment horizontal="center" vertical="center"/>
    </xf>
  </cellXfs>
  <cellStyles count="1428">
    <cellStyle name="_Button" xfId="887" xr:uid="{7AF6D0E3-7239-4C93-B40C-EAB6F64BB635}"/>
    <cellStyle name="_Button_Fuel_List" xfId="888" xr:uid="{DFE84546-EA9F-41FB-8776-2FC745C09AEA}"/>
    <cellStyle name="_cemrecipeI" xfId="9" xr:uid="{179B89A0-498A-48E6-A3D9-EE6A492518CC}"/>
    <cellStyle name="_ChinaSouth_Basic_data_GBR2007" xfId="889" xr:uid="{8F5EC9A4-C8E6-4595-AFF8-EE89DD124F51}"/>
    <cellStyle name="_Column1" xfId="10" xr:uid="{FEE8401C-8D62-4F67-BC0D-F4A27F450A49}"/>
    <cellStyle name="_Column1 2" xfId="11" xr:uid="{4FF444EF-41B6-4506-83E5-AEE1DC5C049A}"/>
    <cellStyle name="_Column1 3" xfId="12" xr:uid="{BA563878-2E8A-4E95-85F9-4119F6C5C02F}"/>
    <cellStyle name="_Column1_allmill" xfId="890" xr:uid="{F0481DAE-AF02-4002-814E-4DB3952374F9}"/>
    <cellStyle name="_Column1_CalcB2" xfId="891" xr:uid="{00ED1A59-5261-490D-AC7D-0AAE250ECD0E}"/>
    <cellStyle name="_Column1_Calcination CO2 CIREBON" xfId="13" xr:uid="{D7758C85-D42C-467D-8728-6C491AE44AA3}"/>
    <cellStyle name="_Column1_Calcination CO2 CIREBON_Map_Fuels_Values" xfId="893" xr:uid="{E58DEA99-0A1F-4A57-88FC-854D9C35E22E}"/>
    <cellStyle name="_Column1_Calcination CO2 CIREBON_Plant" xfId="892" xr:uid="{788A1CE6-9AA7-4E4F-9BD7-5208AA489DF8}"/>
    <cellStyle name="_Column1_Calcination CO2 CITEUREUP" xfId="14" xr:uid="{83580D7B-E0F0-475B-A3F9-B70DB07626D5}"/>
    <cellStyle name="_Column1_Calcination CO2 CITEUREUP_Map_Fuels_Values" xfId="895" xr:uid="{4B04FD01-AF6A-418A-899C-A3861AA9EFD6}"/>
    <cellStyle name="_Column1_Calcination CO2 CITEUREUP_Plant" xfId="894" xr:uid="{C6348E96-CFB3-4E0E-9885-39CB891F5E05}"/>
    <cellStyle name="_Column1_Calcination CO2 TARJUN" xfId="15" xr:uid="{663221EE-93B0-4917-991D-EA5C1DF6CF43}"/>
    <cellStyle name="_Column1_Calcination CO2 TARJUN_Map_Fuels_Values" xfId="897" xr:uid="{F162A56B-91BC-4311-958D-7E59F8EDF085}"/>
    <cellStyle name="_Column1_Calcination CO2 TARJUN_Plant" xfId="896" xr:uid="{A15C52E5-3E89-4166-8D50-769EEBC2ED8B}"/>
    <cellStyle name="_Column1_Calcination CO2_Fufeng" xfId="16" xr:uid="{F6414568-E4AC-4375-B1C1-E01528B0F50F}"/>
    <cellStyle name="_Column1_Calcination CO2_Fufeng_Map_Fuels_Values" xfId="899" xr:uid="{59D4A9DA-D446-4DD4-9D7D-B85984C93EDB}"/>
    <cellStyle name="_Column1_Calcination CO2_Fufeng_Plant" xfId="898" xr:uid="{FFD06949-0336-4382-902F-A598BB4ADD6F}"/>
    <cellStyle name="_Column1_Calcination CO2_GCPN" xfId="17" xr:uid="{CD18ABEF-514F-448D-A32E-EB512819A12F}"/>
    <cellStyle name="_Column1_Calcination CO2_GCPN_Map_Fuels_Values" xfId="901" xr:uid="{53D04FA2-12BC-47E7-A16A-C2CD4643393B}"/>
    <cellStyle name="_Column1_Calcination CO2_GCPN_Plant" xfId="900" xr:uid="{03C6886D-2A45-4D6C-AC7F-04E386EFED22}"/>
    <cellStyle name="_Column1_Calcination CO2_HCP" xfId="18" xr:uid="{F7A2FF78-ECE2-4642-BFF6-F3A356461B8E}"/>
    <cellStyle name="_Column1_Calcination CO2_HCP_Map_Fuels_Values" xfId="903" xr:uid="{CCEB6C3D-2D55-4559-8219-B72929AD10B9}"/>
    <cellStyle name="_Column1_Calcination CO2_HCP_Plant" xfId="902" xr:uid="{D84A28CF-443D-4510-BB4F-0B4BA9D3A7E2}"/>
    <cellStyle name="_Column1_Calcination CO2_Jingyang" xfId="19" xr:uid="{2C45FFEC-42F1-4680-B683-CB154ACBF3FC}"/>
    <cellStyle name="_Column1_Calcination CO2_Jingyang_Map_Fuels_Values" xfId="905" xr:uid="{4BD6A610-A150-4082-87EF-DC9C1EE38E5E}"/>
    <cellStyle name="_Column1_Calcination CO2_Jingyang_Plant" xfId="904" xr:uid="{BFCC9105-A71F-4E57-919F-C1564F803BDA}"/>
    <cellStyle name="_Column1_Calcination CO2_ZCP" xfId="20" xr:uid="{5EF9EEE7-E56C-42CF-ACC7-6BC4CCC24DDE}"/>
    <cellStyle name="_Column1_Calcination CO2_ZCP_Map_Fuels_Values" xfId="907" xr:uid="{2523E5F8-D926-4A9F-9780-60A17039DA5E}"/>
    <cellStyle name="_Column1_Calcination CO2_ZCP_Plant" xfId="906" xr:uid="{6302D577-7B9F-4673-BF25-CD1FABBEAEA4}"/>
    <cellStyle name="_Column1_cement type" xfId="908" xr:uid="{7971C2B2-5B89-42D2-AD81-F30C1B22D757}"/>
    <cellStyle name="_Column1_cfo_master" xfId="909" xr:uid="{525ADFC7-B980-4DCE-827E-F002F6360DBA}"/>
    <cellStyle name="_Column1_Comments" xfId="910" xr:uid="{A8411347-81ED-4CB7-AA5C-628D30895E54}"/>
    <cellStyle name="_Column1_Configuration" xfId="911" xr:uid="{9BB758B7-360E-405F-BFF9-C2A61C85EE3F}"/>
    <cellStyle name="_Column1_Data" xfId="912" xr:uid="{63A56173-C374-462F-9110-1600B8CEC000}"/>
    <cellStyle name="_Column1_Data-1" xfId="913" xr:uid="{15E97758-7761-42AF-9EB5-C61C7FD8ED77}"/>
    <cellStyle name="_Column1_Data-2" xfId="914" xr:uid="{3E9782E6-B281-4259-99A3-0278381CE768}"/>
    <cellStyle name="_Column1_Definitions" xfId="915" xr:uid="{858469E5-0DE6-40A4-949F-40609FC6E03D}"/>
    <cellStyle name="_Column1_dryers&amp;cem.mat." xfId="916" xr:uid="{BC08BD03-4F31-499D-996A-7F96DC149846}"/>
    <cellStyle name="_Column1_Europe_AFRate_JUL07_070920" xfId="917" xr:uid="{BE1260B5-C946-471A-8A6B-C3293068AFDA}"/>
    <cellStyle name="_Column1_Europe_AFRate_JUL07_070920_ChinaSouth_Basic_data_GBR2007" xfId="918" xr:uid="{611D52AC-334B-44A0-A52A-2E5378ADE58D}"/>
    <cellStyle name="_Column1_Fuel_List" xfId="919" xr:uid="{5B34A264-EAC0-4C98-A1E0-61D6D00E6835}"/>
    <cellStyle name="_Column1_FuelPrep_MatDefrost" xfId="920" xr:uid="{B65945AA-F01A-4697-850B-6EF42AB75792}"/>
    <cellStyle name="_Column1_Fufeng" xfId="21" xr:uid="{6F06A6EE-A807-4771-BD6C-E79EEEABE089}"/>
    <cellStyle name="_Column1_Fufeng_Map_Fuels_Values" xfId="922" xr:uid="{93FFE68B-FABB-4DDC-8881-074F36B89C95}"/>
    <cellStyle name="_Column1_Fufeng_Plant" xfId="921" xr:uid="{E6BE0578-C44F-48DA-986A-C40A73989801}"/>
    <cellStyle name="_Column1_Gbr_2007_proposal_plant_kiln_data_h" xfId="923" xr:uid="{EA7EB204-A1AF-4B5A-BA8B-96051574B97E}"/>
    <cellStyle name="_Column1_GCPN" xfId="22" xr:uid="{7369EF30-288F-4329-8391-F6C78BCF6661}"/>
    <cellStyle name="_Column1_GCPN_Map_Fuels_Values" xfId="925" xr:uid="{4C33D0D3-304E-4B96-B07E-DF6927E26420}"/>
    <cellStyle name="_Column1_GCPN_Plant" xfId="924" xr:uid="{1983C541-F269-44C0-8E39-E00597482CCD}"/>
    <cellStyle name="_Column1_global&amp;energy" xfId="926" xr:uid="{E5EE325B-BFE1-4311-89E9-5B6515CB6240}"/>
    <cellStyle name="_Column1_HCP" xfId="23" xr:uid="{A876D12F-5E81-4585-8827-DA3BA9BA4DBD}"/>
    <cellStyle name="_Column1_HCP_Map_Fuels_Values" xfId="928" xr:uid="{E35221C6-A65F-4335-8D06-61D62C2301B6}"/>
    <cellStyle name="_Column1_HCP_Plant" xfId="927" xr:uid="{BD3CBFFB-2477-49F7-B178-248F9DC62E0E}"/>
    <cellStyle name="_Column1_Jingyang" xfId="24" xr:uid="{F991C30A-0EC9-4DF3-AC52-A705D7CAD49F}"/>
    <cellStyle name="_Column1_Jingyang_Map_Fuels_Values" xfId="930" xr:uid="{42A61799-F1F0-4D7B-9A35-EF47459886F4}"/>
    <cellStyle name="_Column1_Jingyang_Plant" xfId="929" xr:uid="{EEA80DCD-F42E-4FD3-9932-DB15DA58658D}"/>
    <cellStyle name="_Column1_kiln fuels_MainBurner" xfId="931" xr:uid="{9110166D-226B-406B-8FD9-D49536062245}"/>
    <cellStyle name="_Column1_kiln production" xfId="932" xr:uid="{057EE6D9-5AEC-4764-9632-5803997EB4C4}"/>
    <cellStyle name="_Column1_Kilns" xfId="933" xr:uid="{0FB8C253-DB43-4291-B6F2-774ADB36F61B}"/>
    <cellStyle name="_Column1_Kilns_ChinaSouth_Basic_data_GBR2007" xfId="934" xr:uid="{6E408F86-CAF9-486C-AA91-9AA8ABED3A8F}"/>
    <cellStyle name="_Column1_Mappe1" xfId="935" xr:uid="{A5D4BE9F-1E2F-4866-88B3-8A14792C3A98}"/>
    <cellStyle name="_Column1_Master Data" xfId="936" xr:uid="{229998AD-C14D-4FB6-AA04-B0E9FE1DF5C8}"/>
    <cellStyle name="_Column1_Master_Template_HC_Var_Inc 080714 v3 inkl. PS" xfId="937" xr:uid="{BE16A112-D262-4601-88D8-A7CB0D5B1991}"/>
    <cellStyle name="_Column1_Modifications - Audit trail" xfId="25" xr:uid="{354BA157-D82B-41C5-A8D6-2613960A1F67}"/>
    <cellStyle name="_Column1_Modifications - Audit trail_Modifications - Audit trail" xfId="26" xr:uid="{2620C129-FDD8-4425-80AE-8A433B632B5D}"/>
    <cellStyle name="_Column1_OCR_figures_countries" xfId="27" xr:uid="{AC4B12C7-9885-4716-96E5-5A91CB6FB0E6}"/>
    <cellStyle name="_Column1_OCR_figures_countries_Map_Fuels_Values" xfId="939" xr:uid="{C4B25768-FA9A-4F67-BC38-1BA804CD4696}"/>
    <cellStyle name="_Column1_OCR_figures_countries_Mapping materials" xfId="940" xr:uid="{112FDBEA-2116-455F-9DD2-7F2860AD00D2}"/>
    <cellStyle name="_Column1_OCR_figures_countries_Plant" xfId="938" xr:uid="{9DB36550-E08E-4B7F-B7C0-B151E8971E99}"/>
    <cellStyle name="_Column1_OCR_figures_countries_Tabelle1" xfId="941" xr:uid="{408970E0-A824-405E-8600-086332E60BF0}"/>
    <cellStyle name="_Column1_Plan_2011 Kies Template XLExport 1.16 (version 2)" xfId="942" xr:uid="{4D63D479-CC25-471A-ADCA-33E5AA135374}"/>
    <cellStyle name="_Column1_Plant" xfId="943" xr:uid="{917804C9-AE2B-428C-92F8-88AA9653678D}"/>
    <cellStyle name="_Column1_PowerGeneration" xfId="944" xr:uid="{2CE163AE-8616-46ED-910E-92F4B18B7E2E}"/>
    <cellStyle name="_Column1_quarries" xfId="945" xr:uid="{F297733F-635E-42F2-A76B-6D29DF387ACC}"/>
    <cellStyle name="_Column1_rawdryers&amp;raw mat." xfId="946" xr:uid="{BD604D6A-C642-478B-B577-8F6B6F9F2411}"/>
    <cellStyle name="_Column1_rawmills" xfId="947" xr:uid="{39F8FB01-F892-499F-8189-5312325C74B2}"/>
    <cellStyle name="_Column1_Sheet1" xfId="948" xr:uid="{723C975E-C8A8-4760-AC71-42F268540CD5}"/>
    <cellStyle name="_Column1_Sheet2" xfId="949" xr:uid="{14A438FB-140C-4E0F-9970-E52136B4F72D}"/>
    <cellStyle name="_Column1_Slag mill&amp;blending plant" xfId="950" xr:uid="{B8E743F8-8B8E-45B5-B576-424F854B379B}"/>
    <cellStyle name="_Column1_T_1_woAV_alphabetisch (4)" xfId="951" xr:uid="{1D05DF96-FADA-4848-8FD4-6B43A011A231}"/>
    <cellStyle name="_Column1_Tabelle1 (6)" xfId="28" xr:uid="{8DED57D1-5C2C-458B-941B-C5486F2431C5}"/>
    <cellStyle name="_Column1_Tabelle1 (6)_Map_Fuels_Values" xfId="953" xr:uid="{56B94CA2-B0B4-45A5-B698-BBCFA1144625}"/>
    <cellStyle name="_Column1_Tabelle1 (6)_Mapping materials" xfId="954" xr:uid="{14546F3E-0D47-4EE0-AF7B-46C2A9DF9C84}"/>
    <cellStyle name="_Column1_Tabelle1 (6)_Plant" xfId="952" xr:uid="{29BD29CD-36D7-4F14-A636-BB0EEEB24923}"/>
    <cellStyle name="_Column1_Tabelle1 (6)_Tabelle1" xfId="955" xr:uid="{B20D634E-A1B4-48CE-A434-13B76ED0C6D0}"/>
    <cellStyle name="_Column1_Tabelle3" xfId="29" xr:uid="{E922C8F0-805E-46C4-8640-DF97295F7292}"/>
    <cellStyle name="_Column1_Tabelle3_Map_Fuels_Values" xfId="957" xr:uid="{F30F1BA6-54B7-4186-B06E-8E38F988012B}"/>
    <cellStyle name="_Column1_Tabelle3_Mapping materials" xfId="958" xr:uid="{89C44C34-EB8B-42E3-8D37-A5C9A97C7567}"/>
    <cellStyle name="_Column1_Tabelle3_Plant" xfId="956" xr:uid="{B612BF04-7D75-4666-81E1-5183D87B2815}"/>
    <cellStyle name="_Column1_Tabelle3_Tabelle1" xfId="959" xr:uid="{2904FE6D-C3AD-404A-8F4E-A28DBE46EBD9}"/>
    <cellStyle name="_Column1_Werke" xfId="960" xr:uid="{388E1CB1-5AA8-45EF-A394-0EA3FC3C63D2}"/>
    <cellStyle name="_Column1_Werke_1" xfId="961" xr:uid="{C4DFC911-97B1-4F33-84B6-ABA36D5A2BC1}"/>
    <cellStyle name="_Column1_ZCP" xfId="30" xr:uid="{93B714F4-912A-45CE-8725-729124C106C9}"/>
    <cellStyle name="_Column1_ZCP_Map_Fuels_Values" xfId="963" xr:uid="{5C527C86-C2A8-427D-B545-F250E88E8181}"/>
    <cellStyle name="_Column1_ZCP_Plant" xfId="962" xr:uid="{5FC96B69-5558-4619-AAAA-9567CF1A2471}"/>
    <cellStyle name="_Column2" xfId="31" xr:uid="{7FA5A4AE-C0F4-4D5D-AF0D-C54F4409C459}"/>
    <cellStyle name="_Column2_CalcB2" xfId="964" xr:uid="{7AA31EEB-8F1E-4E5D-A1C6-595DBD1B8586}"/>
    <cellStyle name="_Column2_Definitions" xfId="965" xr:uid="{2CBF91B2-868B-423C-8150-59193BDC4765}"/>
    <cellStyle name="_Column2_Europe_AFRate_JUL07_070920" xfId="966" xr:uid="{CC86EFDB-EF83-4DB1-BFFC-5DF846B202B1}"/>
    <cellStyle name="_Column2_Fuel_List" xfId="967" xr:uid="{62DF5803-76D6-4DDD-A33B-3267BFDB2E72}"/>
    <cellStyle name="_Column2_Gbr_2007_proposal_plant_kiln_data_h" xfId="968" xr:uid="{A24E4821-7B59-4542-97D3-5BF7F8B4F312}"/>
    <cellStyle name="_Column2_Kilns" xfId="969" xr:uid="{B8839734-832B-4D45-9543-4BD739D3E4EF}"/>
    <cellStyle name="_Column2_Mappe1" xfId="970" xr:uid="{8187BF0E-0CF0-4D5B-A9A5-5D79705A2839}"/>
    <cellStyle name="_Column2_OCR_figures_countries" xfId="32" xr:uid="{128D9C18-C401-43BF-BCC2-F3677D2AA902}"/>
    <cellStyle name="_Column2_OCR_figures_countries 2" xfId="33" xr:uid="{299371A8-5EF2-4669-B45A-45C16F4FB263}"/>
    <cellStyle name="_Column2_OCR_figures_countries 3" xfId="34" xr:uid="{2AB2140A-FBD8-4758-9E43-B1EBA2DFE455}"/>
    <cellStyle name="_Column2_OCR_figures_countries_CalcB2" xfId="35" xr:uid="{360C0858-32F5-4613-996C-269A6BD7A467}"/>
    <cellStyle name="_Column2_OCR_figures_countries_Map_Fuels_Values" xfId="971" xr:uid="{C44179F8-8BF4-4EC5-8C67-65E502966C1C}"/>
    <cellStyle name="_Column2_OCR_figures_countries_Mapping materials" xfId="972" xr:uid="{40087208-6220-468B-A087-2900CC5EF302}"/>
    <cellStyle name="_Column2_OCR_figures_countries_Modifications - Audit trail" xfId="36" xr:uid="{326F8EA1-579C-4E10-B4EC-8808A1D8F647}"/>
    <cellStyle name="_Column2_OCR_figures_countries_Plant" xfId="37" xr:uid="{07E4C89D-E09C-4FBB-9CDF-A7CBCE75ABA4}"/>
    <cellStyle name="_Column2_OCR_figures_countries_Tabelle1" xfId="973" xr:uid="{62552D2A-2A87-4F1C-982D-80D2EAECBB89}"/>
    <cellStyle name="_Column2_Tabelle1 (6)" xfId="38" xr:uid="{7C2E16A8-B552-4AEB-8BAE-1BCB694C028E}"/>
    <cellStyle name="_Column2_Tabelle1 (6) 2" xfId="39" xr:uid="{79364F52-5A6E-4791-A0BF-35FAE6A9D907}"/>
    <cellStyle name="_Column2_Tabelle1 (6) 3" xfId="40" xr:uid="{C4F0FAED-3B8D-4F3C-83C5-A506C9232DB7}"/>
    <cellStyle name="_Column2_Tabelle1 (6)_CalcB2" xfId="41" xr:uid="{A3355092-FE91-4621-BDA3-B224CB3C9D77}"/>
    <cellStyle name="_Column2_Tabelle1 (6)_Map_Fuels_Values" xfId="974" xr:uid="{A30D810F-57B2-413E-8AFA-A72D34598FBC}"/>
    <cellStyle name="_Column2_Tabelle1 (6)_Mapping materials" xfId="975" xr:uid="{074D7066-DC33-4F53-88F0-65EE0ECAFE7A}"/>
    <cellStyle name="_Column2_Tabelle1 (6)_Modifications - Audit trail" xfId="42" xr:uid="{144A7CF8-B3FB-46CE-AF47-C47668DAA08A}"/>
    <cellStyle name="_Column2_Tabelle1 (6)_Plant" xfId="43" xr:uid="{CDFAF2B4-45F6-4642-A5E0-D6BBD92750D1}"/>
    <cellStyle name="_Column2_Tabelle1 (6)_Tabelle1" xfId="976" xr:uid="{6EA8DACA-648B-435F-8940-64DB11A235A1}"/>
    <cellStyle name="_Column2_Tabelle3" xfId="44" xr:uid="{AF39CACF-39A7-413B-A25B-20D8AF0E73E9}"/>
    <cellStyle name="_Column2_Tabelle3_Map_Fuels_Values" xfId="977" xr:uid="{EACE6FFB-A815-4098-85FA-E6BEABA47B35}"/>
    <cellStyle name="_Column2_Tabelle3_Mapping materials" xfId="978" xr:uid="{9F9A36FA-2399-4BF4-A3D8-2A954F00F4E8}"/>
    <cellStyle name="_Column2_Tabelle3_Plant" xfId="45" xr:uid="{AFD5EA71-013E-44A4-9602-93CFA83AC757}"/>
    <cellStyle name="_Column2_Tabelle3_Tabelle1" xfId="979" xr:uid="{26A25BF0-626C-43CC-BC13-CD367241FE4F}"/>
    <cellStyle name="_Column2_Werke" xfId="980" xr:uid="{E475AD4F-D239-44DF-81A6-5822A685BBC4}"/>
    <cellStyle name="_Column3" xfId="46" xr:uid="{82A01B66-19D4-4568-AFB2-5F040D7E0FFB}"/>
    <cellStyle name="_Column3_CalcB2" xfId="981" xr:uid="{1E90DF26-6743-455D-9E92-00DE209F9416}"/>
    <cellStyle name="_Column3_Definitions" xfId="982" xr:uid="{8D1983C3-A5D1-49C6-B929-957DD1E32B9B}"/>
    <cellStyle name="_Column3_Europe_AFRate_JUL07_070920" xfId="983" xr:uid="{43EDB637-F2C9-4B22-8BD1-F2C7C08944E1}"/>
    <cellStyle name="_Column3_Fuel_List" xfId="984" xr:uid="{B7D214B7-449A-4098-87EC-DE8DFB92E80B}"/>
    <cellStyle name="_Column3_Gbr_2007_proposal_plant_kiln_data_h" xfId="985" xr:uid="{2B4609CD-248B-462B-ACEF-903502F6A720}"/>
    <cellStyle name="_Column3_Kilns" xfId="986" xr:uid="{FC160B0A-7C15-4233-A7A3-5766F6E5BF65}"/>
    <cellStyle name="_Column3_Mappe1" xfId="987" xr:uid="{D4E7F47A-E8B7-46F2-BABA-C4B9B8CDD4C6}"/>
    <cellStyle name="_Column3_OCR_figures_countries" xfId="47" xr:uid="{E47B6BFF-6172-406A-845E-751FA594A949}"/>
    <cellStyle name="_Column3_Tabelle1 (6)" xfId="48" xr:uid="{33260CA5-6FB2-479B-9DA7-AE7693B20C45}"/>
    <cellStyle name="_Column3_Tabelle3" xfId="49" xr:uid="{7E69E1F0-5E7D-4141-B52C-467D0DC4E3B4}"/>
    <cellStyle name="_Column3_Werke" xfId="988" xr:uid="{B8A9143C-EA63-4C6E-82A6-43531A5FD380}"/>
    <cellStyle name="_Column4" xfId="50" xr:uid="{3D940A97-A8D8-498F-BD48-D8F6778327C7}"/>
    <cellStyle name="_Column4_CalcB2" xfId="51" xr:uid="{011446D9-DC6D-4E68-902A-77771B8B14C6}"/>
    <cellStyle name="_Column4_CalcB2 2" xfId="1410" xr:uid="{BC67E2EF-6F58-46BF-9B6C-37A039EF010E}"/>
    <cellStyle name="_Column4_CalcB2_Plant" xfId="989" xr:uid="{E9AC75EA-E0E3-4C51-A3A0-AE6C50B2C81E}"/>
    <cellStyle name="_Column4_Calcination CO2 CIREBON" xfId="52" xr:uid="{8B366780-C358-484B-9788-B56439AC9564}"/>
    <cellStyle name="_Column4_Calcination CO2 CIREBON 2" xfId="53" xr:uid="{79DAF720-10DE-4486-8FA8-25C1E5334CDB}"/>
    <cellStyle name="_Column4_Calcination CO2 CIREBON 3" xfId="54" xr:uid="{5523D568-4263-457C-B76D-A501BFB1F90D}"/>
    <cellStyle name="_Column4_Calcination CO2 CIREBON_CalcB2" xfId="55" xr:uid="{61483442-6E61-4174-9D80-DFF3D1BBD3B2}"/>
    <cellStyle name="_Column4_Calcination CO2 CIREBON_Map_Fuels_Values" xfId="990" xr:uid="{6AE9A918-EDCA-4C31-BCAC-E725D8FE92F8}"/>
    <cellStyle name="_Column4_Calcination CO2 CIREBON_Modifications - Audit trail" xfId="56" xr:uid="{558732AE-4756-4E68-AD40-DB3BA8D0DE55}"/>
    <cellStyle name="_Column4_Calcination CO2 CIREBON_Plant" xfId="57" xr:uid="{82014839-E226-4AFC-8F10-99AC6CD4A3EE}"/>
    <cellStyle name="_Column4_Calcination CO2 CITEUREUP" xfId="58" xr:uid="{AB8EF981-F044-468F-A77B-C351C6A0F7F8}"/>
    <cellStyle name="_Column4_Calcination CO2 CITEUREUP 2" xfId="59" xr:uid="{7CA781B7-3467-43B2-ADC0-71FF23F43B3D}"/>
    <cellStyle name="_Column4_Calcination CO2 CITEUREUP 3" xfId="60" xr:uid="{3F2F40D5-5488-4FFD-841A-2DB582F262A5}"/>
    <cellStyle name="_Column4_Calcination CO2 CITEUREUP_CalcB2" xfId="61" xr:uid="{6AADC696-3171-46B2-B1CD-69D76AD50986}"/>
    <cellStyle name="_Column4_Calcination CO2 CITEUREUP_Map_Fuels_Values" xfId="991" xr:uid="{E9A5F745-ADD4-4AD2-B885-181A5635B5E1}"/>
    <cellStyle name="_Column4_Calcination CO2 CITEUREUP_Modifications - Audit trail" xfId="62" xr:uid="{02C7B770-F70B-4195-B049-D8B852A592C2}"/>
    <cellStyle name="_Column4_Calcination CO2 CITEUREUP_Plant" xfId="63" xr:uid="{F5F1B2BC-1294-4938-9938-72130DDBA216}"/>
    <cellStyle name="_Column4_Calcination CO2 TARJUN" xfId="64" xr:uid="{83DE4811-968E-4FA5-8133-5EB532B612C5}"/>
    <cellStyle name="_Column4_Calcination CO2 TARJUN 2" xfId="65" xr:uid="{C23180B5-7E76-4111-B288-4AE4CC106659}"/>
    <cellStyle name="_Column4_Calcination CO2 TARJUN 3" xfId="66" xr:uid="{B43090F1-02B1-4A07-BEF5-FF582443386A}"/>
    <cellStyle name="_Column4_Calcination CO2 TARJUN_CalcB2" xfId="67" xr:uid="{90F26772-F25D-4722-B509-69A5A182A5F1}"/>
    <cellStyle name="_Column4_Calcination CO2 TARJUN_Map_Fuels_Values" xfId="992" xr:uid="{B0C30F4F-FD34-4FFA-9D64-532D68673095}"/>
    <cellStyle name="_Column4_Calcination CO2 TARJUN_Modifications - Audit trail" xfId="68" xr:uid="{8A9EA7C8-BE04-4C38-B50C-CE68C75BD758}"/>
    <cellStyle name="_Column4_Calcination CO2 TARJUN_Plant" xfId="69" xr:uid="{0A1889A5-B3B3-437F-B9D2-96004AA329BC}"/>
    <cellStyle name="_Column4_Calcination CO2_Fufeng" xfId="70" xr:uid="{206A03A4-9C9F-4D4B-A2DB-74304C90958F}"/>
    <cellStyle name="_Column4_Calcination CO2_Fufeng 2" xfId="71" xr:uid="{E76850B9-FDED-455C-ABCC-671BD4BC9E4D}"/>
    <cellStyle name="_Column4_Calcination CO2_Fufeng 3" xfId="72" xr:uid="{6F63D4EF-F789-4E70-87A0-74AFFE528EE4}"/>
    <cellStyle name="_Column4_Calcination CO2_Fufeng_CalcB2" xfId="73" xr:uid="{7E70F1CD-ABDB-4739-9E76-56A856F462A6}"/>
    <cellStyle name="_Column4_Calcination CO2_Fufeng_Map_Fuels_Values" xfId="993" xr:uid="{E80BC70F-1EC0-410B-99FB-756DC1C72D06}"/>
    <cellStyle name="_Column4_Calcination CO2_Fufeng_Modifications - Audit trail" xfId="74" xr:uid="{6BAC5A25-26C5-49C7-85CF-D5C120DEBA59}"/>
    <cellStyle name="_Column4_Calcination CO2_Fufeng_Plant" xfId="75" xr:uid="{FCAB8F5D-DA36-47F8-8367-CDBC86CBE204}"/>
    <cellStyle name="_Column4_Calcination CO2_GCPN" xfId="76" xr:uid="{D6361296-A642-4215-990A-9BEDAAC7F6BA}"/>
    <cellStyle name="_Column4_Calcination CO2_GCPN 2" xfId="77" xr:uid="{4475B323-03CF-4ED4-9180-51B74CC702A9}"/>
    <cellStyle name="_Column4_Calcination CO2_GCPN 3" xfId="78" xr:uid="{134D9C8D-0E35-434F-9A36-6122FDF83BB8}"/>
    <cellStyle name="_Column4_Calcination CO2_GCPN_CalcB2" xfId="79" xr:uid="{E13C76E2-D4A0-458F-9E2E-B36172B4C714}"/>
    <cellStyle name="_Column4_Calcination CO2_GCPN_Map_Fuels_Values" xfId="994" xr:uid="{77D2B746-ED69-43B4-9BA5-E54B097D3495}"/>
    <cellStyle name="_Column4_Calcination CO2_GCPN_Modifications - Audit trail" xfId="80" xr:uid="{73FD4F7E-90CB-4DD9-B168-86E5B16EA153}"/>
    <cellStyle name="_Column4_Calcination CO2_GCPN_Plant" xfId="81" xr:uid="{5232E181-818A-42C4-ADFD-BCE0BA613C14}"/>
    <cellStyle name="_Column4_Calcination CO2_HCP" xfId="82" xr:uid="{9F945CA3-65BF-40C1-8011-BCF39870D076}"/>
    <cellStyle name="_Column4_Calcination CO2_HCP 2" xfId="83" xr:uid="{3F2CF213-49F7-4EB0-A837-03BD266735D1}"/>
    <cellStyle name="_Column4_Calcination CO2_HCP 3" xfId="84" xr:uid="{1C03DB1C-88C7-4A72-8EBD-775D25C2E908}"/>
    <cellStyle name="_Column4_Calcination CO2_HCP_CalcB2" xfId="85" xr:uid="{701B0464-0B1D-4DFA-B29C-1BD82B8AB8DD}"/>
    <cellStyle name="_Column4_Calcination CO2_HCP_Map_Fuels_Values" xfId="995" xr:uid="{62DE28BA-6147-4D26-A265-3CBD1EF9C860}"/>
    <cellStyle name="_Column4_Calcination CO2_HCP_Modifications - Audit trail" xfId="86" xr:uid="{82B1C31A-397B-4C59-8380-A4E915673F28}"/>
    <cellStyle name="_Column4_Calcination CO2_HCP_Plant" xfId="87" xr:uid="{93B23695-2A39-4211-A5F6-EB20091B2721}"/>
    <cellStyle name="_Column4_Calcination CO2_Jingyang" xfId="88" xr:uid="{1CA372CF-51FA-4131-9E2A-E529BEDA78A4}"/>
    <cellStyle name="_Column4_Calcination CO2_Jingyang 2" xfId="89" xr:uid="{16C6C98D-5CAC-4682-9D5E-5B900AFC1DAF}"/>
    <cellStyle name="_Column4_Calcination CO2_Jingyang 3" xfId="90" xr:uid="{A1D38B24-190A-4D3C-968B-895D01247B60}"/>
    <cellStyle name="_Column4_Calcination CO2_Jingyang_CalcB2" xfId="91" xr:uid="{9C6BCC33-1188-4F16-ACC0-5D35C91E3944}"/>
    <cellStyle name="_Column4_Calcination CO2_Jingyang_Map_Fuels_Values" xfId="996" xr:uid="{6B23C627-3E5D-4ED8-8510-6725414A36BA}"/>
    <cellStyle name="_Column4_Calcination CO2_Jingyang_Modifications - Audit trail" xfId="92" xr:uid="{3AA3C4A0-348D-44C6-85BF-432DE749E98D}"/>
    <cellStyle name="_Column4_Calcination CO2_Jingyang_Plant" xfId="93" xr:uid="{2C69DDAC-6C3D-4EDD-8A36-5B420692A973}"/>
    <cellStyle name="_Column4_Calcination CO2_ZCP" xfId="94" xr:uid="{FB050123-0E66-4651-A640-A7637FC023B8}"/>
    <cellStyle name="_Column4_Calcination CO2_ZCP 2" xfId="95" xr:uid="{D3C60263-D5DB-480F-9C77-C12A9401CF3D}"/>
    <cellStyle name="_Column4_Calcination CO2_ZCP 3" xfId="96" xr:uid="{4B67301D-341E-4E9A-AAE4-86FBE978EFAC}"/>
    <cellStyle name="_Column4_Calcination CO2_ZCP_CalcB2" xfId="97" xr:uid="{79E31CB0-7E59-4DC5-8F15-299487DE450E}"/>
    <cellStyle name="_Column4_Calcination CO2_ZCP_Map_Fuels_Values" xfId="997" xr:uid="{A8CFA4B0-05F9-4E46-ADC0-35385781560D}"/>
    <cellStyle name="_Column4_Calcination CO2_ZCP_Modifications - Audit trail" xfId="98" xr:uid="{720484BF-59A0-48F3-84B6-575B154ACF6F}"/>
    <cellStyle name="_Column4_Calcination CO2_ZCP_Plant" xfId="99" xr:uid="{E11FBB45-1AE8-40D1-904E-05E022899458}"/>
    <cellStyle name="_Column4_Definitions" xfId="998" xr:uid="{DB155F5C-6DDF-445C-ACC2-FC001C0DE098}"/>
    <cellStyle name="_Column4_Europe_AFRate_JUL07_070920" xfId="999" xr:uid="{11B4E667-8D94-4D65-B90B-67CD6A42D732}"/>
    <cellStyle name="_Column4_Europe_AFRate_JUL07_070920_ChinaSouth_Basic_data_GBR2007" xfId="1000" xr:uid="{D84AA16C-C7CB-4A83-B6A9-B53EE17DD7CE}"/>
    <cellStyle name="_Column4_Fuel_List" xfId="1001" xr:uid="{011EB6B4-1F9C-4FFE-BE4F-8DE5249B9C62}"/>
    <cellStyle name="_Column4_Fufeng" xfId="100" xr:uid="{D2AF751F-5D4D-4F8A-B601-DC5AFA6D1C9A}"/>
    <cellStyle name="_Column4_Fufeng 2" xfId="101" xr:uid="{5A92F093-248A-4956-BAA1-E3EBDAB36B67}"/>
    <cellStyle name="_Column4_Fufeng 3" xfId="102" xr:uid="{C40161EE-1ABF-496A-A995-78E7F52F4A54}"/>
    <cellStyle name="_Column4_Fufeng_CalcB2" xfId="103" xr:uid="{24144202-59F9-4C06-8D2A-68FDD41753B3}"/>
    <cellStyle name="_Column4_Fufeng_Map_Fuels_Values" xfId="1002" xr:uid="{80030DD1-2AE5-459B-872D-78B29BFF1D30}"/>
    <cellStyle name="_Column4_Fufeng_Modifications - Audit trail" xfId="104" xr:uid="{FE35AE4B-4724-4742-8653-5BD388F7B95C}"/>
    <cellStyle name="_Column4_Fufeng_Plant" xfId="105" xr:uid="{D0131208-5A6A-47D3-914C-7CBB304A1732}"/>
    <cellStyle name="_Column4_Gbr_2007_proposal_plant_kiln_data_h" xfId="1003" xr:uid="{B4ACFEEB-7CA8-4995-8821-399098E98B9A}"/>
    <cellStyle name="_Column4_GCPN" xfId="106" xr:uid="{D9CEF679-A09A-427A-AF79-4A5CBC112B65}"/>
    <cellStyle name="_Column4_GCPN 2" xfId="107" xr:uid="{2A1439C9-6D7E-447D-90A6-C4572146560F}"/>
    <cellStyle name="_Column4_GCPN 3" xfId="108" xr:uid="{125A1DCB-69D8-4BEE-87BB-1FF3765BCDEA}"/>
    <cellStyle name="_Column4_GCPN_CalcB2" xfId="109" xr:uid="{2A1825D8-8FD2-41FA-A41B-ECCB8F3B451E}"/>
    <cellStyle name="_Column4_GCPN_Map_Fuels_Values" xfId="1004" xr:uid="{9C4E40B8-9D0D-4B17-8CCA-72B704B33E92}"/>
    <cellStyle name="_Column4_GCPN_Modifications - Audit trail" xfId="110" xr:uid="{6064367D-0D8A-44DA-88B4-839C924B5BF5}"/>
    <cellStyle name="_Column4_GCPN_Plant" xfId="111" xr:uid="{8929DA6D-FD51-4E73-A1D0-E7F3CEF00C61}"/>
    <cellStyle name="_Column4_HCP" xfId="112" xr:uid="{5E4C33DE-9975-4200-8BF4-A9AB4E08CA74}"/>
    <cellStyle name="_Column4_HCP 2" xfId="113" xr:uid="{9548854A-63D5-433F-B232-2522916012D6}"/>
    <cellStyle name="_Column4_HCP 3" xfId="114" xr:uid="{AE11950C-082E-43DD-A0EC-03FE236D0C8E}"/>
    <cellStyle name="_Column4_HCP_CalcB2" xfId="115" xr:uid="{DFA827BA-470E-419B-893E-6A7D994548BE}"/>
    <cellStyle name="_Column4_HCP_Map_Fuels_Values" xfId="1005" xr:uid="{81998D52-7AEC-4D9B-B449-07FEA38FBCF6}"/>
    <cellStyle name="_Column4_HCP_Modifications - Audit trail" xfId="116" xr:uid="{6D558367-C79A-4B16-BD30-28B7E2C3F1C3}"/>
    <cellStyle name="_Column4_HCP_Plant" xfId="117" xr:uid="{ED1983C5-AEE9-42F1-B127-ED8CAF858ED3}"/>
    <cellStyle name="_Column4_Jingyang" xfId="118" xr:uid="{367BB482-F52D-4F90-9FBD-0B1C6752588C}"/>
    <cellStyle name="_Column4_Jingyang 2" xfId="119" xr:uid="{62D64DEE-644D-44AC-9B8E-741F803D9BA5}"/>
    <cellStyle name="_Column4_Jingyang 3" xfId="120" xr:uid="{18FFDA61-DE06-4511-8A50-E223AEFE25E0}"/>
    <cellStyle name="_Column4_Jingyang_CalcB2" xfId="121" xr:uid="{593A6182-DB11-424B-8C6A-D3C288EF0597}"/>
    <cellStyle name="_Column4_Jingyang_Map_Fuels_Values" xfId="1006" xr:uid="{8D07CF23-4C2C-4235-9FC7-9E55042E6AED}"/>
    <cellStyle name="_Column4_Jingyang_Modifications - Audit trail" xfId="122" xr:uid="{3EE32209-5206-4F29-9264-24B42A7B7C87}"/>
    <cellStyle name="_Column4_Jingyang_Plant" xfId="123" xr:uid="{E4D41521-83E7-45D2-BEDB-7E2B06AFD1C0}"/>
    <cellStyle name="_Column4_Kilns" xfId="1007" xr:uid="{6D6A2F6D-32A0-4B90-9350-C989818FC1E4}"/>
    <cellStyle name="_Column4_Kilns_ChinaSouth_Basic_data_GBR2007" xfId="1008" xr:uid="{4F1DAA92-DF80-468F-BC31-2A8569FA82C0}"/>
    <cellStyle name="_Column4_Mappe1" xfId="1009" xr:uid="{885F70D7-CCA2-45C7-BF1E-A12A36A6EC4A}"/>
    <cellStyle name="_Column4_OCR_figures_countries" xfId="124" xr:uid="{22A1DC71-F974-4769-A712-0C883DE8DF9C}"/>
    <cellStyle name="_Column4_REDD" xfId="125" xr:uid="{1C66BBAD-71DA-42BF-BDD5-C2277D7AC406}"/>
    <cellStyle name="_Column4_Tabelle1 (6)" xfId="126" xr:uid="{2D106A08-76BE-4F7E-8318-4340728033C4}"/>
    <cellStyle name="_Column4_Tabelle3" xfId="127" xr:uid="{F54189E9-30F3-4BE8-8AC9-8B9503532997}"/>
    <cellStyle name="_Column4_Werke" xfId="1010" xr:uid="{E4FCC2BA-6A00-4B91-8D45-1F16533FDE36}"/>
    <cellStyle name="_Column4_ZCP" xfId="128" xr:uid="{CE86A256-A218-4CE0-9BB1-BF71EBBD3274}"/>
    <cellStyle name="_Column4_ZCP 2" xfId="129" xr:uid="{E78316B7-BF1D-4CD0-98D2-4014A1A5D204}"/>
    <cellStyle name="_Column4_ZCP 3" xfId="130" xr:uid="{5C7C8C15-CC12-442E-8081-2FDA3FF3A72D}"/>
    <cellStyle name="_Column4_ZCP_CalcB2" xfId="131" xr:uid="{0B3DE79A-6569-4BE4-9C56-163C9E447394}"/>
    <cellStyle name="_Column4_ZCP_Map_Fuels_Values" xfId="1011" xr:uid="{6626A1C6-D990-434C-83D1-3324AA911812}"/>
    <cellStyle name="_Column4_ZCP_Modifications - Audit trail" xfId="132" xr:uid="{6A742B4F-6C91-4C1B-9B06-7141D293F132}"/>
    <cellStyle name="_Column4_ZCP_Plant" xfId="133" xr:uid="{2D9FCC6A-E8CF-4B07-AAB7-D3D79873498D}"/>
    <cellStyle name="_Column5" xfId="134" xr:uid="{336E3970-2A00-4288-94A8-4FE55C841C88}"/>
    <cellStyle name="_Column5_CalcB2" xfId="1012" xr:uid="{D46E6A53-B91F-4F53-A1E6-C048D640CA31}"/>
    <cellStyle name="_Column5_Definitions" xfId="1013" xr:uid="{F717C04F-C002-48D1-9F7E-99ABC353D04A}"/>
    <cellStyle name="_Column5_Europe_AFRate_JUL07_070920" xfId="1014" xr:uid="{C3CE6437-3F4A-4FB2-AC86-7AFF10087D78}"/>
    <cellStyle name="_Column5_Fuel_List" xfId="1015" xr:uid="{0DDC0D2F-1287-4653-9C3B-2CDC4C416AC2}"/>
    <cellStyle name="_Column5_Gbr_2007_proposal_plant_kiln_data_h" xfId="1016" xr:uid="{9457C59C-A9A4-4A88-9AD3-455B17B7778F}"/>
    <cellStyle name="_Column5_Kilns" xfId="1017" xr:uid="{ADA26EA3-BD22-468B-A635-3E4F52EA8298}"/>
    <cellStyle name="_Column5_Mappe1" xfId="1018" xr:uid="{09DDEE3B-F015-4B00-8DE6-BD6E34096A2E}"/>
    <cellStyle name="_Column5_OCR_figures_countries" xfId="135" xr:uid="{BE6C712F-19EB-4127-90DB-E392EE974BA7}"/>
    <cellStyle name="_Column5_Tabelle1 (6)" xfId="136" xr:uid="{56B25B1A-4F86-4CD3-B06D-8E7174AF175A}"/>
    <cellStyle name="_Column5_Tabelle3" xfId="137" xr:uid="{6BB07670-F8EF-488E-B114-D3B179899779}"/>
    <cellStyle name="_Column5_Werke" xfId="1019" xr:uid="{99202AA5-1840-424E-8044-C12171CDFFBD}"/>
    <cellStyle name="_Column6" xfId="138" xr:uid="{4F52B3B9-18F4-4F35-B667-5A7D1AD37A4C}"/>
    <cellStyle name="_Column6_CalcB2" xfId="1020" xr:uid="{73347F14-0C66-4DB2-ACE1-074818A4D4D8}"/>
    <cellStyle name="_Column6_Definitions" xfId="1021" xr:uid="{5606A09B-901A-4AE8-97A6-7003D53DF98B}"/>
    <cellStyle name="_Column6_Europe_AFRate_JUL07_070920" xfId="1022" xr:uid="{9A7230C8-945C-40F1-BCE7-DBF1EB700333}"/>
    <cellStyle name="_Column6_Fuel_List" xfId="1023" xr:uid="{58178568-D7AF-495C-90B1-2A416036DD58}"/>
    <cellStyle name="_Column6_Gbr_2007_proposal_plant_kiln_data_h" xfId="1024" xr:uid="{51FD743C-5345-4AF6-89E3-6CB0D3C49BF4}"/>
    <cellStyle name="_Column6_Kilns" xfId="1025" xr:uid="{87E208E6-BCCD-4A14-9448-98482EE9FF6C}"/>
    <cellStyle name="_Column6_Mappe1" xfId="1026" xr:uid="{2902C442-4E2A-43BE-A989-E17617081AAF}"/>
    <cellStyle name="_Column6_OCR_figures_countries" xfId="139" xr:uid="{7F3EB7EF-45E5-4833-B86A-B69EDDD5736C}"/>
    <cellStyle name="_Column6_Tabelle1 (6)" xfId="140" xr:uid="{8C556DE5-A80F-417B-BCA1-B8463599ABED}"/>
    <cellStyle name="_Column6_Tabelle3" xfId="141" xr:uid="{6636D362-964A-401D-8199-563830779E30}"/>
    <cellStyle name="_Column6_Werke" xfId="1027" xr:uid="{BF21B320-7745-4461-A7D9-2951270F3A3F}"/>
    <cellStyle name="_Column7" xfId="142" xr:uid="{3B11455F-A55C-449D-873C-7467CE2DF10C}"/>
    <cellStyle name="_Column7_CalcB2" xfId="1028" xr:uid="{7C5E0236-70DC-48CF-8F04-92F936F97F8F}"/>
    <cellStyle name="_Column7_Definitions" xfId="1029" xr:uid="{F6AAB321-9203-42E7-B755-908F652F4A51}"/>
    <cellStyle name="_Column7_Europe_AFRate_JUL07_070920" xfId="1030" xr:uid="{E46AE4EE-1EA0-4388-8B05-994E3C356D06}"/>
    <cellStyle name="_Column7_Fuel_List" xfId="1031" xr:uid="{D4ED6FCB-8082-4E27-B4BD-DA426FF71651}"/>
    <cellStyle name="_Column7_Gbr_2007_proposal_plant_kiln_data_h" xfId="1032" xr:uid="{6B284DD1-B83C-46B5-A113-7371267C3C9B}"/>
    <cellStyle name="_Column7_Kilns" xfId="1033" xr:uid="{8267EF36-ED91-46A7-BD78-0988708606B1}"/>
    <cellStyle name="_Column7_Mappe1" xfId="1034" xr:uid="{5A3A6F2D-2F87-453E-B086-E43F44B78C17}"/>
    <cellStyle name="_Column7_OCR_figures_countries" xfId="143" xr:uid="{379640A0-14F3-4CA3-8B98-F0D10043303A}"/>
    <cellStyle name="_Column7_Tabelle1 (6)" xfId="144" xr:uid="{8D2F6E43-C456-4FF4-9EFD-1BAF71A1E040}"/>
    <cellStyle name="_Column7_Tabelle3" xfId="145" xr:uid="{E6474FEC-5975-4CE6-B9AC-F3D77FD437BE}"/>
    <cellStyle name="_Column7_Werke" xfId="1035" xr:uid="{1686A52B-588B-491E-95A4-77DAB3786379}"/>
    <cellStyle name="_Data" xfId="146" xr:uid="{86B17AF6-0B24-4237-9F53-35B088E8A58E}"/>
    <cellStyle name="_Data_1" xfId="1036" xr:uid="{08924552-A0AB-40C9-B2B4-0AF9CA336A99}"/>
    <cellStyle name="_Data_1_ChinaSouth_Basic_data_GBR2007" xfId="1037" xr:uid="{D0E46076-9263-49C4-9650-CAA2374754C5}"/>
    <cellStyle name="_Data_allmill" xfId="1038" xr:uid="{D0ADAB44-0D3D-444B-BFDF-B207CB82C259}"/>
    <cellStyle name="_Data_Asia cons" xfId="147" xr:uid="{529D5EF8-5BA0-49FC-91B3-DB9FB486BA03}"/>
    <cellStyle name="_Data_Back Office Headcount" xfId="1039" xr:uid="{CE4576E4-62CC-4616-8567-286A628C2620}"/>
    <cellStyle name="_Data_CalcB2" xfId="148" xr:uid="{FF8C893D-3D29-4D75-8993-C080E2BFEE60}"/>
    <cellStyle name="_Data_CalcB2_Map_Fuels_Values" xfId="1041" xr:uid="{10A7029C-FE4F-446E-B8D2-C93402BA9D87}"/>
    <cellStyle name="_Data_CalcB2_Plant" xfId="1040" xr:uid="{4BCAA416-9A08-4F0D-9B00-0AA4A117EDD8}"/>
    <cellStyle name="_Data_Calcination CO2 CIREBON" xfId="149" xr:uid="{39132FB5-DB6D-4C2D-9AE7-0BCA576B0834}"/>
    <cellStyle name="_Data_Calcination CO2 CIREBON_CalcB2" xfId="150" xr:uid="{7118012C-9333-4C90-9A80-073A353BD389}"/>
    <cellStyle name="_Data_Calcination CO2 CIREBON_Map_Fuels_Values" xfId="1043" xr:uid="{71F41766-AD12-4CE1-8469-39F384D45266}"/>
    <cellStyle name="_Data_Calcination CO2 CIREBON_Plant" xfId="151" xr:uid="{9515DD5F-7680-4094-A32A-10320C50C3C1}"/>
    <cellStyle name="_Data_Calcination CO2 CIREBON_Plant_1" xfId="1042" xr:uid="{3E058A6B-02BD-489F-BF60-6DEFB2CCEAF3}"/>
    <cellStyle name="_Data_Calcination CO2 CIREBON_Plant_Plant" xfId="1044" xr:uid="{F4157593-65B5-4C36-8D5F-A55ECC22AEAF}"/>
    <cellStyle name="_Data_Calcination CO2 CITEUREUP" xfId="152" xr:uid="{5ACF7119-3CF5-4B0F-B68B-623C2ECCD72C}"/>
    <cellStyle name="_Data_Calcination CO2 CITEUREUP_CalcB2" xfId="153" xr:uid="{8C64DB1E-B152-498D-9621-586B28FC1E75}"/>
    <cellStyle name="_Data_Calcination CO2 CITEUREUP_Map_Fuels_Values" xfId="1046" xr:uid="{FA9766D3-C9F6-49EC-942A-398D6F3CF3A3}"/>
    <cellStyle name="_Data_Calcination CO2 CITEUREUP_Plant" xfId="154" xr:uid="{510EE235-60BF-4EBE-905E-0CA4AD28F278}"/>
    <cellStyle name="_Data_Calcination CO2 CITEUREUP_Plant_1" xfId="1045" xr:uid="{002FDB81-5BA5-4F1E-8ED2-8D53F20536AF}"/>
    <cellStyle name="_Data_Calcination CO2 CITEUREUP_Plant_Plant" xfId="1047" xr:uid="{CDF57E36-A417-4060-B93B-B01BA3FBB874}"/>
    <cellStyle name="_Data_Calcination CO2 TARJUN" xfId="155" xr:uid="{312D1898-D4ED-463A-945E-77BF6FB4BC21}"/>
    <cellStyle name="_Data_Calcination CO2 TARJUN_CalcB2" xfId="156" xr:uid="{5FF4F0DA-E261-4620-B515-F62DB7AE00B7}"/>
    <cellStyle name="_Data_Calcination CO2 TARJUN_Map_Fuels_Values" xfId="1049" xr:uid="{102BD7A7-44AB-419A-8A47-F92F3EE110D1}"/>
    <cellStyle name="_Data_Calcination CO2 TARJUN_Plant" xfId="157" xr:uid="{9EB66AF5-2774-4699-9A53-18D0B345A0E5}"/>
    <cellStyle name="_Data_Calcination CO2 TARJUN_Plant_1" xfId="1048" xr:uid="{8308EBAF-7C11-462D-9716-DCEF991F0F99}"/>
    <cellStyle name="_Data_Calcination CO2 TARJUN_Plant_Plant" xfId="1050" xr:uid="{EEA1B76D-6EFF-4A9A-99E1-C20B6FA04F11}"/>
    <cellStyle name="_Data_cement type" xfId="1051" xr:uid="{C1E63AD0-B281-4D3E-A180-06F7B8DE07B3}"/>
    <cellStyle name="_Data_Comments" xfId="1052" xr:uid="{E74F062B-D2D6-4418-93E8-8080287746EC}"/>
    <cellStyle name="_Data_Configuration" xfId="158" xr:uid="{FAFE3D3B-3437-4C6E-9174-24C017D9C63F}"/>
    <cellStyle name="_Data_Configuration_1" xfId="1054" xr:uid="{74DE4730-F54F-46CE-BC1B-4B7C64226ABC}"/>
    <cellStyle name="_Data_Configuration_allmill" xfId="1055" xr:uid="{4674156D-EB0C-4351-9E32-B5B10BBD24D1}"/>
    <cellStyle name="_Data_Configuration_cement type" xfId="1056" xr:uid="{46D861F5-ADAC-4FAE-BF12-527068C51055}"/>
    <cellStyle name="_Data_Configuration_Comments" xfId="1057" xr:uid="{CE5E45DB-4C1C-4D43-96F8-40E775DE197B}"/>
    <cellStyle name="_Data_Configuration_dryers&amp;cem.mat." xfId="1058" xr:uid="{01F0251F-626C-4CE1-AE33-E1D97C405624}"/>
    <cellStyle name="_Data_Configuration_FuelPrep_MatDefrost" xfId="1059" xr:uid="{25593E42-DD10-48FE-B1A1-D7E5523667BB}"/>
    <cellStyle name="_Data_Configuration_global&amp;energy" xfId="1060" xr:uid="{68A1D4FC-8821-4D79-8DEF-23461C12459A}"/>
    <cellStyle name="_Data_Configuration_kiln fuels_MainBurner" xfId="1061" xr:uid="{81AC81B4-938A-495B-82E7-024AF3A03644}"/>
    <cellStyle name="_Data_Configuration_kiln production" xfId="1062" xr:uid="{CA6CADCD-466F-4761-B8CF-EE4A02A86C38}"/>
    <cellStyle name="_Data_Configuration_Map_Fuels_Values" xfId="1063" xr:uid="{D0BC19DE-FDA7-4488-941A-728EC1E138F6}"/>
    <cellStyle name="_Data_Configuration_Mapping materials" xfId="1064" xr:uid="{EC47AE2A-7860-4B06-96D8-87D900612090}"/>
    <cellStyle name="_Data_Configuration_Plant" xfId="1053" xr:uid="{D3E64810-B1C7-40CB-9D0F-12F6479D2A43}"/>
    <cellStyle name="_Data_Configuration_PowerGeneration" xfId="1065" xr:uid="{1C8EECEF-7657-4FC8-AB6F-FF7350F6378A}"/>
    <cellStyle name="_Data_Configuration_quarries" xfId="1066" xr:uid="{AB707AF1-F268-43FD-8035-BC40A7604364}"/>
    <cellStyle name="_Data_Configuration_rawdryers&amp;raw mat." xfId="1067" xr:uid="{0980C2F3-3ECC-4FD6-805F-00F865296BE3}"/>
    <cellStyle name="_Data_Configuration_rawmills" xfId="159" xr:uid="{B1F1A5BA-FE3E-4A66-9FDA-64FE5AD5B41E}"/>
    <cellStyle name="_Data_Configuration_rawmills 2" xfId="742" xr:uid="{32B99FE7-1A28-4283-BE88-CDEA404174F3}"/>
    <cellStyle name="_Data_Configuration_rawmills 3" xfId="648" xr:uid="{468B5E00-325E-4EE4-9959-28E352C33E24}"/>
    <cellStyle name="_Data_Configuration_rawmills_Plant" xfId="1068" xr:uid="{B2D6460C-6C06-48B7-B7EF-A9C752FC9CE6}"/>
    <cellStyle name="_Data_Configuration_Sheet2" xfId="1069" xr:uid="{A178616A-2D7B-42C2-85B3-A685ABCAD7BF}"/>
    <cellStyle name="_Data_Configuration_Slag mill&amp;blending plant" xfId="160" xr:uid="{4457423F-24E0-4B11-8FB9-B6707F59FEBC}"/>
    <cellStyle name="_Data_Configuration_Slag mill&amp;blending plant 2" xfId="743" xr:uid="{FD3170B6-4673-4D94-99D7-B7AD042CE647}"/>
    <cellStyle name="_Data_Configuration_Slag mill&amp;blending plant 3" xfId="649" xr:uid="{C2903269-CEDA-403B-AC37-8A2EF11A45CC}"/>
    <cellStyle name="_Data_Configuration_Slag mill&amp;blending plant_Plant" xfId="1070" xr:uid="{C0599F68-C580-41F8-BCA1-49C1491424F2}"/>
    <cellStyle name="_Data_Configuration_Tabelle1" xfId="1071" xr:uid="{B6A0045C-1B1F-40C0-B8D7-F24214DB13CA}"/>
    <cellStyle name="_Data_CopySheet" xfId="1072" xr:uid="{18502CEA-F700-4508-8277-9EAE00534ECA}"/>
    <cellStyle name="_Data_Data" xfId="1073" xr:uid="{48CD667C-C354-47D1-887D-D61852FA0F22}"/>
    <cellStyle name="_Data_Data-1" xfId="1074" xr:uid="{E4DC65F3-7153-4BAE-86E7-09D9537599E1}"/>
    <cellStyle name="_Data_Data-2" xfId="1075" xr:uid="{07B764B7-3816-4131-9527-6BC53D1A4605}"/>
    <cellStyle name="_Data_Definitions" xfId="161" xr:uid="{A234F556-74D4-4E1C-A0E3-FA2B51344AB2}"/>
    <cellStyle name="_Data_Definitions 2" xfId="823" xr:uid="{79336B8D-8AE8-41CE-97D9-A5E393F87DD0}"/>
    <cellStyle name="_Data_Definitions 3" xfId="828" xr:uid="{F99B91A5-445A-4FE9-9F48-5A9ED109E344}"/>
    <cellStyle name="_Data_Definitions 4" xfId="871" xr:uid="{EE9091CF-9DC7-462E-980C-797BD8546F7E}"/>
    <cellStyle name="_Data_dryers&amp;cem.mat." xfId="1076" xr:uid="{D11A70D7-5CE0-4C25-8040-3A72C84F3F33}"/>
    <cellStyle name="_Data_Erfassung Kies KER Vorlage" xfId="162" xr:uid="{53A49E56-7B3B-4893-A712-7D5C395ABB30}"/>
    <cellStyle name="_Data_Erfassung Kies KER Vorlage 2" xfId="744" xr:uid="{47E0D204-82F3-4D9B-98A9-908D5B8BA1BE}"/>
    <cellStyle name="_Data_Erfassung Kies KER Vorlage 3" xfId="650" xr:uid="{05F0E5AD-8FFA-4838-857B-C610D0743007}"/>
    <cellStyle name="_Data_Erfassung Kies KER Vorlage_Plant" xfId="1077" xr:uid="{3E8A5A47-34BF-478F-B498-A73D5C31C336}"/>
    <cellStyle name="_Data_Europe_AFRate_JUL07_070920" xfId="1078" xr:uid="{CB82FFFB-2B52-487C-8C72-8E3CA1C24CA4}"/>
    <cellStyle name="_Data_Fuel_List" xfId="1079" xr:uid="{2A24B945-7145-466E-AA9C-DDFFF04AF834}"/>
    <cellStyle name="_Data_FuelPrep_MatDefrost" xfId="163" xr:uid="{9D0A1E43-41D7-4705-A4F0-0720321C42EC}"/>
    <cellStyle name="_Data_FuelPrep_MatDefrost 2" xfId="798" xr:uid="{E7A64132-FCE4-409A-B5B2-DCB0789D2437}"/>
    <cellStyle name="_Data_FuelPrep_MatDefrost 3" xfId="794" xr:uid="{A3347E04-B598-40DE-B6B2-3C53713FF87F}"/>
    <cellStyle name="_Data_FuelPrep_MatDefrost 4" xfId="883" xr:uid="{3752919B-806C-412B-92CA-AD9AF5DB1604}"/>
    <cellStyle name="_Data_Gbr_2007_proposal_plant_kiln_data_h" xfId="1080" xr:uid="{77436B01-4001-46C3-A8BE-37D3BF283FA7}"/>
    <cellStyle name="_Data_global&amp;energy" xfId="164" xr:uid="{C0787F6E-24E4-4270-BBF8-759A7149902D}"/>
    <cellStyle name="_Data_global&amp;energy 2" xfId="791" xr:uid="{B0B316D0-0666-4992-91C5-1E445B1895C3}"/>
    <cellStyle name="_Data_global&amp;energy 3" xfId="843" xr:uid="{FE562CD2-8178-46E6-9CFD-CC05B2FA07EA}"/>
    <cellStyle name="_Data_global&amp;energy 4" xfId="865" xr:uid="{068E625B-ACE5-4F09-A883-E582ED6AF17B}"/>
    <cellStyle name="_Data_Kakanj" xfId="1081" xr:uid="{E617A935-BA41-4A24-9E6B-797FE0B7B865}"/>
    <cellStyle name="_Data_kiln fuels_MainBurner" xfId="165" xr:uid="{D3C366A4-3DB9-4488-A91D-1FD9F3DDCFAC}"/>
    <cellStyle name="_Data_kiln fuels_MainBurner 2" xfId="799" xr:uid="{601D0D99-EFB1-4207-AA0C-C5B77D28CDC2}"/>
    <cellStyle name="_Data_kiln fuels_MainBurner 3" xfId="838" xr:uid="{592914EA-0CD2-4EAC-994B-DC03E7F62580}"/>
    <cellStyle name="_Data_kiln fuels_MainBurner 4" xfId="884" xr:uid="{C9D393EF-DB1E-47A8-8408-D1FADC5BE17E}"/>
    <cellStyle name="_Data_kiln production" xfId="166" xr:uid="{8E326E54-EDFD-49C8-9980-72ABC7755EF2}"/>
    <cellStyle name="_Data_kiln production 2" xfId="800" xr:uid="{922C76F9-ACC6-4A86-B23D-C2D263879EA3}"/>
    <cellStyle name="_Data_kiln production 3" xfId="831" xr:uid="{F87892D2-0935-4054-8C0F-C864A7CAB497}"/>
    <cellStyle name="_Data_kiln production 4" xfId="863" xr:uid="{8EA8238D-C915-4AC4-A2CF-168415CBAE5F}"/>
    <cellStyle name="_Data_Kilns" xfId="1082" xr:uid="{8139015C-5C6A-4B29-AF6F-85B116B6ACA0}"/>
    <cellStyle name="_Data_Mappe1" xfId="1083" xr:uid="{AE501892-7068-4686-AF41-8A02977153D9}"/>
    <cellStyle name="_Data_Master Data" xfId="167" xr:uid="{B94AC49F-3619-48B3-B128-922A36A989CF}"/>
    <cellStyle name="_Data_Master Data 2" xfId="745" xr:uid="{DF5EC70F-55D5-4738-9DD1-76AA39E8ED82}"/>
    <cellStyle name="_Data_Master Data 3" xfId="651" xr:uid="{7B922E83-A89E-47EC-AAA3-B53AF0B87FF5}"/>
    <cellStyle name="_Data_Master Data_Plant" xfId="1084" xr:uid="{A97C1C67-F6BB-4E3C-9BF3-2B2E3D949983}"/>
    <cellStyle name="_Data_Master_Template_HC_Var_Inc 080714 v3 inkl. PS" xfId="1085" xr:uid="{FE52FC11-F0D9-4D05-ADBF-0D101C57C460}"/>
    <cellStyle name="_Data_OCR_figures_countries" xfId="168" xr:uid="{78DD4C32-3F13-4B4E-AB05-9C105F120C64}"/>
    <cellStyle name="_Data_OCR_figures_countries_Map_Fuels_Values" xfId="1087" xr:uid="{5413E210-0388-467B-9197-A33C6F0DCF85}"/>
    <cellStyle name="_Data_OCR_figures_countries_Mapping materials" xfId="1088" xr:uid="{248F8A90-5EE6-416A-9228-74AA4580A539}"/>
    <cellStyle name="_Data_OCR_figures_countries_Plant" xfId="1086" xr:uid="{A8ACEB75-4DFE-4753-8578-E7850FCBCA57}"/>
    <cellStyle name="_Data_OCR_figures_countries_Tabelle1" xfId="1089" xr:uid="{6DF94266-8EED-4A85-9F88-84369BECC03F}"/>
    <cellStyle name="_Data_personnel&amp;maintenance" xfId="169" xr:uid="{E3BA7062-F92B-4A64-9461-FCB93E563F89}"/>
    <cellStyle name="_Data_personnel&amp;maintenance 2" xfId="746" xr:uid="{B4B7621B-7546-4D95-896F-E037A61560CA}"/>
    <cellStyle name="_Data_personnel&amp;maintenance 3" xfId="652" xr:uid="{BECAD441-9190-45BD-B58C-53A568037E5E}"/>
    <cellStyle name="_Data_personnel&amp;maintenance_Map_Fuels_Values" xfId="1091" xr:uid="{BD882BEC-91F0-4C6D-98B6-5886ED814C89}"/>
    <cellStyle name="_Data_personnel&amp;maintenance_Mapping materials" xfId="1092" xr:uid="{7D0EDD76-49DB-4129-8C0D-C91CC7D35644}"/>
    <cellStyle name="_Data_personnel&amp;maintenance_Plant" xfId="1090" xr:uid="{D45EB56A-F9D0-428D-8B87-ABD406157C80}"/>
    <cellStyle name="_Data_personnel&amp;maintenance_Tabelle1" xfId="1093" xr:uid="{F73CD5A2-153C-4BD4-A000-62F2F45068A3}"/>
    <cellStyle name="_Data_Plan_2011 Kies Template XLExport 1.16 (version 2)" xfId="170" xr:uid="{1B3D1AD3-65A8-47A7-86DD-6F51DB5EAF00}"/>
    <cellStyle name="_Data_Plan_2011 Kies Template XLExport 1.16 (version 2) 2" xfId="835" xr:uid="{66D43600-56F1-4F75-A994-ED46D79D42C9}"/>
    <cellStyle name="_Data_Plan_2011 Kies Template XLExport 1.16 (version 2) 3" xfId="840" xr:uid="{81227CEE-4295-4ACE-8FE9-D32468FC02FA}"/>
    <cellStyle name="_Data_Plan_2011 Kies Template XLExport 1.16 (version 2) 4" xfId="853" xr:uid="{BD82B817-2BFA-4FC3-A6EC-C55A227E6D16}"/>
    <cellStyle name="_Data_Plant" xfId="171" xr:uid="{3FB7A40E-9255-4115-AA0D-429905EDC775}"/>
    <cellStyle name="_Data_Plant_Map_Fuels_Values" xfId="1095" xr:uid="{FB4CAC19-8A9E-4653-8830-4C71213B4308}"/>
    <cellStyle name="_Data_Plant_Plant" xfId="1094" xr:uid="{00FD0E9C-EBA9-403B-A593-3708A162FB90}"/>
    <cellStyle name="_Data_PowerGeneration" xfId="172" xr:uid="{5BCDBEC4-380E-48B3-908C-639944C6F9A2}"/>
    <cellStyle name="_Data_PowerGeneration 2" xfId="824" xr:uid="{6FC9D9DE-886D-4265-90F9-234CF56E954F}"/>
    <cellStyle name="_Data_PowerGeneration 3" xfId="784" xr:uid="{CB17B9F5-30F6-4CD1-94B5-6CBE7CB20A20}"/>
    <cellStyle name="_Data_PowerGeneration 4" xfId="849" xr:uid="{C93258BF-8E33-4F55-8A13-53799341FE55}"/>
    <cellStyle name="_Data_quarries" xfId="173" xr:uid="{DE9BBC89-143B-47DE-9293-94B731BEA66B}"/>
    <cellStyle name="_Data_quarries 2" xfId="776" xr:uid="{73A3A966-E8E4-4E4C-9A80-EA7F18CC0170}"/>
    <cellStyle name="_Data_quarries 3" xfId="817" xr:uid="{587448B6-16FE-43DB-A785-FC4E341BF4D0}"/>
    <cellStyle name="_Data_quarries 4" xfId="876" xr:uid="{A72ED3D8-27C3-459E-9825-9F876E554B05}"/>
    <cellStyle name="_Data_rawdryers&amp;raw mat." xfId="174" xr:uid="{E94143F0-17CC-4D55-A49D-0BEB19895263}"/>
    <cellStyle name="_Data_rawdryers&amp;raw mat. 2" xfId="785" xr:uid="{AFDF95DE-9635-4040-A33D-CFBF1A1CF2D0}"/>
    <cellStyle name="_Data_rawdryers&amp;raw mat. 3" xfId="783" xr:uid="{2C4A8669-5542-4B5C-B8D8-37096A8A0E4B}"/>
    <cellStyle name="_Data_rawdryers&amp;raw mat. 4" xfId="852" xr:uid="{FB533B36-B365-4559-92B9-F604F862FE71}"/>
    <cellStyle name="_Data_rawmills" xfId="175" xr:uid="{5879C381-4F56-4187-BA38-919133CFAA30}"/>
    <cellStyle name="_Data_rawmills 2" xfId="788" xr:uid="{9723D861-98D9-4466-AA78-09FF0AE0FC2F}"/>
    <cellStyle name="_Data_rawmills 3" xfId="782" xr:uid="{A5A13649-445D-4476-8FF3-C2A766FEE2DE}"/>
    <cellStyle name="_Data_rawmills 4" xfId="848" xr:uid="{0AFE9A7F-7B51-4B78-9E90-131AD61CC879}"/>
    <cellStyle name="_Data_Sheet1" xfId="1096" xr:uid="{DFC00668-5701-4976-ACD4-7ABADAD98BAE}"/>
    <cellStyle name="_Data_Sheet2" xfId="1097" xr:uid="{23203DA1-F9BC-4864-8846-257EDD9E762F}"/>
    <cellStyle name="_Data_Slag mill&amp;blending plant" xfId="176" xr:uid="{87EF4DA4-68DF-4804-A3D8-8CE124D4A9F1}"/>
    <cellStyle name="_Data_Slag mill&amp;blending plant 2" xfId="778" xr:uid="{CE347ABD-CAAA-4E5A-864B-E8CD32183264}"/>
    <cellStyle name="_Data_Slag mill&amp;blending plant 3" xfId="826" xr:uid="{5DAEEECC-9017-4ADA-AC82-CB5A89D25073}"/>
    <cellStyle name="_Data_Slag mill&amp;blending plant 4" xfId="850" xr:uid="{E57B112A-6B15-433F-9A49-88DB50D75300}"/>
    <cellStyle name="_Data_T_1_woAV_alphabetisch (4)" xfId="1098" xr:uid="{242E1DFB-2727-4081-965A-1FCC41800693}"/>
    <cellStyle name="_Data_Tabelle1 (6)" xfId="177" xr:uid="{7ADD5E5C-589B-4A28-BDD6-02556CD1ADD2}"/>
    <cellStyle name="_Data_Tabelle1 (6)_Map_Fuels_Values" xfId="1100" xr:uid="{97B51702-18D0-4348-A9B5-BBA840687FAB}"/>
    <cellStyle name="_Data_Tabelle1 (6)_Mapping materials" xfId="1101" xr:uid="{8B223F76-9758-4B74-93D1-236817596ACD}"/>
    <cellStyle name="_Data_Tabelle1 (6)_Plant" xfId="1099" xr:uid="{3F3D0B20-FFD5-414B-B8BA-97274A631044}"/>
    <cellStyle name="_Data_Tabelle1 (6)_Tabelle1" xfId="1102" xr:uid="{AF1C226B-BFCD-4895-83D3-43B79DCA9706}"/>
    <cellStyle name="_Data_Tabelle3" xfId="178" xr:uid="{639E4183-8FA4-4E59-A9DF-82FF094D3637}"/>
    <cellStyle name="_Data_Tabelle3 2" xfId="747" xr:uid="{D4E8FE0C-7EE6-44CE-9E8F-C7F0D3FE68DD}"/>
    <cellStyle name="_Data_Tabelle3 3" xfId="653" xr:uid="{B09CB326-6E26-4D08-9D6D-35F482BC9033}"/>
    <cellStyle name="_Data_Tabelle3_Map_Fuels_Values" xfId="1104" xr:uid="{87F17562-F878-465A-9250-738BE0D67663}"/>
    <cellStyle name="_Data_Tabelle3_Mapping materials" xfId="1105" xr:uid="{FB4520F2-9F75-420B-988B-5B2C10AE2286}"/>
    <cellStyle name="_Data_Tabelle3_Plant" xfId="1103" xr:uid="{254D7FE2-5F1C-4F16-89EC-85949046AEDC}"/>
    <cellStyle name="_Data_Tabelle3_Tabelle1" xfId="1106" xr:uid="{B2679CB2-B1BB-4195-ACEE-BCC0988FF0F8}"/>
    <cellStyle name="_Data_Tarjun" xfId="179" xr:uid="{C893C35B-E558-45BE-9CF4-A232519940FF}"/>
    <cellStyle name="_Data_WBCSD-CSI CO2 inventory 2010 - NAM" xfId="180" xr:uid="{E8EDE06D-E855-4DA8-9988-CC161627EF82}"/>
    <cellStyle name="_Data_Werke" xfId="181" xr:uid="{C0911300-0763-4C40-BA92-8FB72839BBD6}"/>
    <cellStyle name="_Data_Werke 2" xfId="748" xr:uid="{FA317D24-2949-4C14-B1B3-F88C488EFE6D}"/>
    <cellStyle name="_Data_Werke 3" xfId="654" xr:uid="{331913C4-28D3-418E-A506-72B62269A7E1}"/>
    <cellStyle name="_Data_Werke_1" xfId="182" xr:uid="{A1A2A185-A90D-4396-B524-09F254497A44}"/>
    <cellStyle name="_Data_Werke_1 2" xfId="829" xr:uid="{98DEF57C-72E7-45F2-B83F-B3C116FCDA84}"/>
    <cellStyle name="_Data_Werke_1 3" xfId="825" xr:uid="{E9C271FC-6ECB-46D4-82B6-740543A9EE28}"/>
    <cellStyle name="_Data_Werke_1 4" xfId="855" xr:uid="{CB2AC964-6C59-4DF7-AC68-EB91BE50735F}"/>
    <cellStyle name="_Data_Werke_Plant" xfId="1107" xr:uid="{3B056E4A-8B59-4B21-9482-5949713614A4}"/>
    <cellStyle name="_Gbr_2007_proposal_plant_kiln_data_h" xfId="1108" xr:uid="{80C0C657-0DD5-44F5-8FC5-01A11FF16D93}"/>
    <cellStyle name="_Header" xfId="183" xr:uid="{636EA47C-C3E4-468D-9D26-7A6B17BAE1ED}"/>
    <cellStyle name="_Header 2" xfId="655" xr:uid="{6CEB7A6F-1A1E-4205-B101-B50F54ECD303}"/>
    <cellStyle name="_Header_allmill" xfId="184" xr:uid="{6EB2CC0B-E694-46DD-B4C5-74EC0B6C4AA7}"/>
    <cellStyle name="_Header_Arkusz3" xfId="185" xr:uid="{576C32F9-20B2-408C-844F-1C7D58419B9C}"/>
    <cellStyle name="_Header_Asia cons" xfId="186" xr:uid="{75F91CF0-C531-43E6-9F2C-B2327061ECC2}"/>
    <cellStyle name="_Header_CalcB2" xfId="187" xr:uid="{C6331004-8364-4DA1-BE71-7128AB073025}"/>
    <cellStyle name="_Header_cement type" xfId="188" xr:uid="{167ADD07-0397-4A33-B45A-A94A8054F89B}"/>
    <cellStyle name="_Header_cemrecipeI" xfId="189" xr:uid="{6ED1E784-8B15-464B-88CD-9ABC104B1A8E}"/>
    <cellStyle name="_Header_Comments" xfId="190" xr:uid="{7975555C-93F0-4175-A6AA-217FBD6929B2}"/>
    <cellStyle name="_Header_Configuration" xfId="191" xr:uid="{3FD469F8-84F7-4C34-8D50-7E15E65C8EC9}"/>
    <cellStyle name="_Header_Data" xfId="1109" xr:uid="{67804381-1CCD-49EE-B942-1CEA83152697}"/>
    <cellStyle name="_Header_Data-1" xfId="1110" xr:uid="{6331903C-3D96-4CA1-A486-CFB8B72EC0FF}"/>
    <cellStyle name="_Header_Data-2" xfId="1111" xr:uid="{E8353DC0-A534-4E06-9623-B7E20DA1EDDF}"/>
    <cellStyle name="_Header_Definitions" xfId="192" xr:uid="{A0EC3F6A-CDF6-4E29-867F-398D2A5B1666}"/>
    <cellStyle name="_Header_Definitions 2" xfId="789" xr:uid="{FEBA1114-D024-4DBE-9356-C81D001E2592}"/>
    <cellStyle name="_Header_Definitions 3" xfId="873" xr:uid="{F5FD753E-E3FE-43C7-B42B-EDB2EC11AD2D}"/>
    <cellStyle name="_Header_dryers&amp;cem.mat." xfId="193" xr:uid="{F6908C82-1A91-409C-93E6-755C9E3E01CB}"/>
    <cellStyle name="_Header_Europe_AFRate_JUL07_070920" xfId="1112" xr:uid="{C9F6017B-0EEB-4BEE-B635-4D2F15C6D530}"/>
    <cellStyle name="_Header_Fuel_List" xfId="1113" xr:uid="{43A8470B-D243-40BD-9FC2-6ABA8F8E2A29}"/>
    <cellStyle name="_Header_FuelPrep_MatDefrost" xfId="194" xr:uid="{78F77D75-30AA-4D85-83C0-A6913942D181}"/>
    <cellStyle name="_Header_global&amp;energy" xfId="195" xr:uid="{0D5B8D37-D980-4613-86D1-921C9C6FEDCD}"/>
    <cellStyle name="_Header_kiln fuels_ 2003-2008" xfId="196" xr:uid="{C0A3E4B9-6862-4B64-996F-B21D9F9B6B59}"/>
    <cellStyle name="_Header_kiln fuels_MainBurner" xfId="197" xr:uid="{DF343576-D2EE-4B70-9A34-1D9D865BDBE0}"/>
    <cellStyle name="_Header_kiln production" xfId="198" xr:uid="{2933F258-CA7C-4689-9E77-2E51AFECBD2C}"/>
    <cellStyle name="_Header_Mapping materials" xfId="1114" xr:uid="{83657BA2-CA69-4697-867D-C4460F62C860}"/>
    <cellStyle name="_Header_Master Data" xfId="199" xr:uid="{1F158A1D-D329-409F-8547-A41F9658E9B1}"/>
    <cellStyle name="_Header_Master_Template_HC_Var_Inc 080714 v3 inkl. PS" xfId="200" xr:uid="{19EA7F82-C0FE-41A4-B6FA-A3FAEAB9B140}"/>
    <cellStyle name="_Header_mills" xfId="201" xr:uid="{90B7A2E6-2E88-4AF2-90C7-24871982ED9B}"/>
    <cellStyle name="_Header_Modifications - Audit trail" xfId="202" xr:uid="{7A5D7E7E-49FF-4602-9868-62F1143B1C30}"/>
    <cellStyle name="_Header_OCR_figures_countries" xfId="203" xr:uid="{6EE6D2C0-348E-40CC-AC6E-7476904F188D}"/>
    <cellStyle name="_Header_Plant" xfId="204" xr:uid="{55EED3CA-C4BE-4A2D-B897-09D13127AA88}"/>
    <cellStyle name="_Header_PowerGeneration" xfId="205" xr:uid="{BA4EB2DA-D879-4267-8E05-BD20EC595748}"/>
    <cellStyle name="_Header_quarries" xfId="206" xr:uid="{6085AF72-CFEF-4031-985B-7C355D5766F7}"/>
    <cellStyle name="_Header_quarry1" xfId="207" xr:uid="{AEBC5A52-E4EC-4D03-A822-5CE38D19EF95}"/>
    <cellStyle name="_Header_rawdryers&amp;raw mat." xfId="208" xr:uid="{57671349-913B-4AA2-98EA-CF209996C4A7}"/>
    <cellStyle name="_Header_rawmills" xfId="209" xr:uid="{A1F4D760-0F2C-4768-8560-A3CDEA3A9902}"/>
    <cellStyle name="_Header_REDD" xfId="210" xr:uid="{21D52B20-2B19-4A55-9A28-13BDA9AFE266}"/>
    <cellStyle name="_Header_Redding OCR 2010 updated 2-24-11" xfId="211" xr:uid="{C12EB1E3-6996-4BE0-BF27-DDACF9BAF39F}"/>
    <cellStyle name="_Header_Sheet1" xfId="1115" xr:uid="{F0B38DFD-D659-4A26-91DB-B0FC036E343A}"/>
    <cellStyle name="_Header_Sheet2" xfId="1116" xr:uid="{6D6F907E-3126-4BCE-9E19-4746CE68B583}"/>
    <cellStyle name="_Header_Slag mill&amp;blending plant" xfId="212" xr:uid="{6C34EB97-8813-4601-A1AA-E2DA6D9E3310}"/>
    <cellStyle name="_Header_T_1_woAV_alphabetisch (4)" xfId="1117" xr:uid="{356E5BC6-1CB9-4530-AA84-C2CFC0AD7FED}"/>
    <cellStyle name="_Header_Tabelle1" xfId="1118" xr:uid="{A021237F-2E6D-4846-9ECE-54E079D89D08}"/>
    <cellStyle name="_Header_Tabelle1 (6)" xfId="213" xr:uid="{EF547FA8-AF0C-4431-95B8-79B4B937CD43}"/>
    <cellStyle name="_Header_Tabelle3" xfId="214" xr:uid="{70F0067E-29CC-45D4-81EE-4977101C7396}"/>
    <cellStyle name="_Header_Tarjun" xfId="215" xr:uid="{2291F06F-B38D-450F-83B4-BF408F359CBD}"/>
    <cellStyle name="_Header_WBCSD-CSI CO2 inventory 2010 - NAM" xfId="216" xr:uid="{F7AF31BA-2E1C-4551-B83F-D7A22978D536}"/>
    <cellStyle name="_Header_Werke" xfId="217" xr:uid="{9CD4DFE6-C7B2-4313-9012-38AC699B37D2}"/>
    <cellStyle name="_Header_Werke_1" xfId="218" xr:uid="{01164150-0A49-4215-AE40-914574295CE2}"/>
    <cellStyle name="_Header_Werke_1 2" xfId="822" xr:uid="{B34CEA29-EE49-4921-9CDE-9AE8E0ACD9FF}"/>
    <cellStyle name="_Header_Werke_1 3" xfId="870" xr:uid="{1B574653-3EB7-4E9A-8BD6-AAA5751EB779}"/>
    <cellStyle name="_Kilns" xfId="1119" xr:uid="{2A91C96C-40C8-4543-8CBF-0FB1B2496A71}"/>
    <cellStyle name="_Kilns_ChinaSouth_Basic_data_GBR2007" xfId="1120" xr:uid="{39496B97-F3E0-42F9-955F-6603A22015E0}"/>
    <cellStyle name="_Mappe1" xfId="1121" xr:uid="{05E03EAF-8991-41A1-AC2D-7DF4D279002E}"/>
    <cellStyle name="_mills" xfId="219" xr:uid="{C9DDD8C6-0717-4958-A193-F51F21FE778A}"/>
    <cellStyle name="_quarry1" xfId="220" xr:uid="{2A82DAE4-DBF2-4629-9F4F-E02B80FA2789}"/>
    <cellStyle name="_Redding OCR 2010 updated 2-24-11" xfId="221" xr:uid="{682FC123-BAC3-4BF2-B8F7-CE053F0C1F0E}"/>
    <cellStyle name="_Row1" xfId="222" xr:uid="{67026F46-E106-4FC2-BDAE-975EBD3E5BB8}"/>
    <cellStyle name="_Row1 2" xfId="223" xr:uid="{AE7896A9-ED67-4582-B7A4-2EE4C934D9A0}"/>
    <cellStyle name="_Row1 3" xfId="224" xr:uid="{C2C8FE8D-F433-4222-8B3A-2CD8D8301476}"/>
    <cellStyle name="_Row1_allmill" xfId="225" xr:uid="{2C259D53-69D2-4B72-8676-1652CB38EAC2}"/>
    <cellStyle name="_Row1_allmill 2" xfId="749" xr:uid="{C5E9863C-5CDC-4575-9802-E205C23B24FB}"/>
    <cellStyle name="_Row1_allmill 3" xfId="656" xr:uid="{7B660F61-0054-40D2-99AC-3C09356BE4CC}"/>
    <cellStyle name="_Row1_allmill_Plant" xfId="1122" xr:uid="{F457404A-8441-44C9-8BCB-0EA390FC1A65}"/>
    <cellStyle name="_Row1_Arkusz3" xfId="226" xr:uid="{4FD6A55A-7486-4183-B9EE-40FB09E9B8D7}"/>
    <cellStyle name="_Row1_Arkusz3_Plant" xfId="1123" xr:uid="{667C7CBB-8C9C-4DCC-9EF4-FE17E5407C2E}"/>
    <cellStyle name="_Row1_Arkusz3_Plant 2" xfId="1394" xr:uid="{5914FDD8-581A-418F-BA48-047F1B7FD0F5}"/>
    <cellStyle name="_Row1_Arkusz3_Plant_1" xfId="1124" xr:uid="{4D997E68-BE5C-45B7-BD3A-0FD95C93B3FE}"/>
    <cellStyle name="_Row1_Bukhtarma" xfId="1125" xr:uid="{2B683E7E-5A71-4FCA-928B-D10BA2A91BD7}"/>
    <cellStyle name="_Row1_CalcB2" xfId="1126" xr:uid="{1C8342A5-FE3D-4370-9D79-FC9A1EF39686}"/>
    <cellStyle name="_Row1_Calcination CO2 CIREBON" xfId="227" xr:uid="{2DB28ED4-1A70-4E30-82F7-B2A4FFC8643A}"/>
    <cellStyle name="_Row1_Calcination CO2 CIREBON_Map_Fuels_Values" xfId="1128" xr:uid="{DC162517-08CD-4412-9ABF-561B27BB894B}"/>
    <cellStyle name="_Row1_Calcination CO2 CIREBON_Plant" xfId="1127" xr:uid="{BA127E96-B5ED-4627-99F8-040EC3BEEE92}"/>
    <cellStyle name="_Row1_Calcination CO2 CITEUREUP" xfId="228" xr:uid="{4D7568E0-A9E2-480E-B67B-483A5F305C59}"/>
    <cellStyle name="_Row1_Calcination CO2 CITEUREUP_Map_Fuels_Values" xfId="1130" xr:uid="{6B344E83-F83D-42B2-922F-2A9B55A1EF38}"/>
    <cellStyle name="_Row1_Calcination CO2 CITEUREUP_Plant" xfId="1129" xr:uid="{0A03B96D-660F-4525-BA7A-3EC289B9C6CE}"/>
    <cellStyle name="_Row1_Calcination CO2 TARJUN" xfId="229" xr:uid="{ADD20926-0549-4126-AD0F-5DC5AFA15418}"/>
    <cellStyle name="_Row1_Calcination CO2 TARJUN_Map_Fuels_Values" xfId="1132" xr:uid="{55559803-C9BA-4660-8E32-1AC50715C727}"/>
    <cellStyle name="_Row1_Calcination CO2 TARJUN_Plant" xfId="1131" xr:uid="{D0154A36-3FD5-4242-A2A1-B3605D8159D1}"/>
    <cellStyle name="_Row1_Calcination CO2_Fufeng" xfId="230" xr:uid="{55EB5E12-8EAD-4E72-B1EB-6CC8F2316E59}"/>
    <cellStyle name="_Row1_Calcination CO2_Fufeng_Map_Fuels_Values" xfId="1134" xr:uid="{2BF92F3F-EA76-4777-AE44-1E13390BD5D7}"/>
    <cellStyle name="_Row1_Calcination CO2_Fufeng_Plant" xfId="1133" xr:uid="{26200DC3-55F1-41ED-BCEE-79A104155433}"/>
    <cellStyle name="_Row1_Calcination CO2_GCPN" xfId="231" xr:uid="{DD5FF49C-CA6B-478F-8345-C8DC8D10E91F}"/>
    <cellStyle name="_Row1_Calcination CO2_GCPN_Map_Fuels_Values" xfId="1136" xr:uid="{7BFE6EAD-3909-495C-8889-E89FD420F925}"/>
    <cellStyle name="_Row1_Calcination CO2_GCPN_Plant" xfId="1135" xr:uid="{24AC73F1-34A4-455D-9E83-22F1EC8C1000}"/>
    <cellStyle name="_Row1_Calcination CO2_HCP" xfId="232" xr:uid="{E9BDB2A1-3DB7-4EC6-8B63-FDC5CCD3E80A}"/>
    <cellStyle name="_Row1_Calcination CO2_HCP_Map_Fuels_Values" xfId="1138" xr:uid="{18DD2A10-788B-495C-9F41-1CFCE12AD823}"/>
    <cellStyle name="_Row1_Calcination CO2_HCP_Plant" xfId="1137" xr:uid="{689976E8-2C5C-4022-B43B-E82DA21C0A05}"/>
    <cellStyle name="_Row1_Calcination CO2_Jingyang" xfId="233" xr:uid="{791E5AA3-9EC8-49F4-B4F5-0F00A431A0C8}"/>
    <cellStyle name="_Row1_Calcination CO2_Jingyang_Map_Fuels_Values" xfId="1140" xr:uid="{86EF0BD0-29D1-431D-9620-F68194D7C02E}"/>
    <cellStyle name="_Row1_Calcination CO2_Jingyang_Plant" xfId="1139" xr:uid="{4613F992-560C-4031-B4E7-8F5A659A9103}"/>
    <cellStyle name="_Row1_Calcination CO2_ZCP" xfId="234" xr:uid="{D992B75A-8567-4555-93EA-BF751C0BFE02}"/>
    <cellStyle name="_Row1_Calcination CO2_ZCP_Map_Fuels_Values" xfId="1142" xr:uid="{8E7AFC22-BE54-4A0E-9E6C-82FE8631B25C}"/>
    <cellStyle name="_Row1_Calcination CO2_ZCP_Plant" xfId="1141" xr:uid="{60A2954A-3F99-4E8B-9AF2-EBB85000A5B5}"/>
    <cellStyle name="_Row1_Cem_qual_class" xfId="1143" xr:uid="{E02715A3-D65D-412F-B58D-E6C3D503A9C4}"/>
    <cellStyle name="_Row1_cement type" xfId="235" xr:uid="{492CC7DA-0DCE-474B-BDB3-E28437B25333}"/>
    <cellStyle name="_Row1_cement type 2" xfId="750" xr:uid="{D2DF1559-8447-40DB-8678-4357DC848EB0}"/>
    <cellStyle name="_Row1_cement type 3" xfId="657" xr:uid="{6F66BABB-5EE9-4EE5-BBC3-1C78B595B3D0}"/>
    <cellStyle name="_Row1_cement type_Plant" xfId="1144" xr:uid="{132041DF-4B0B-442D-ACD8-CB932FA01E51}"/>
    <cellStyle name="_Row1_cemrecipeI" xfId="236" xr:uid="{0382D5E9-C917-4082-A97D-AD72D4D37107}"/>
    <cellStyle name="_Row1_Cesla" xfId="1145" xr:uid="{A26F4BD2-F8A6-44C8-B4C3-48DB589295DB}"/>
    <cellStyle name="_Row1_Citeureup" xfId="1146" xr:uid="{14FDA210-5DFC-4A64-9068-331708D252B8}"/>
    <cellStyle name="_Row1_Comments" xfId="237" xr:uid="{BF7A669E-EB7D-4420-81FE-98EF4902BA96}"/>
    <cellStyle name="_Row1_Comments 2" xfId="751" xr:uid="{385E830E-3550-41C7-AA50-7DBDADA9CC6F}"/>
    <cellStyle name="_Row1_Comments 3" xfId="658" xr:uid="{E1D8B16C-AE51-4C27-B912-5EDE0F12D501}"/>
    <cellStyle name="_Row1_Comments_Plant" xfId="1147" xr:uid="{2E6F4305-5915-497E-8360-F39C14644EA1}"/>
    <cellStyle name="_Row1_Configuration" xfId="238" xr:uid="{3F795331-CAFD-4722-8508-3C6A9F2BA70D}"/>
    <cellStyle name="_Row1_Configuration 2" xfId="239" xr:uid="{AF6DD4AB-799F-4282-AE5D-D424C5C5865D}"/>
    <cellStyle name="_Row1_Configuration 2 2" xfId="752" xr:uid="{5A083622-82CB-4D1A-8AE0-ABFC37B8EA04}"/>
    <cellStyle name="_Row1_Configuration 2_Plant" xfId="1149" xr:uid="{37CCC529-DFCE-4F6B-A3F7-5B8AFA44430B}"/>
    <cellStyle name="_Row1_Configuration 3" xfId="659" xr:uid="{761A923B-CACD-4881-8397-E29D0B3C2B3C}"/>
    <cellStyle name="_Row1_Configuration_allmill" xfId="240" xr:uid="{1431DC6D-9A77-4ADC-96CD-F806AA9DBDBE}"/>
    <cellStyle name="_Row1_Configuration_allmill 2" xfId="660" xr:uid="{F000CC57-70AA-4928-83B2-1687E53791EF}"/>
    <cellStyle name="_Row1_Configuration_allmill_Plant" xfId="1150" xr:uid="{5687CCB7-090B-4F97-997B-B91CBCD25107}"/>
    <cellStyle name="_Row1_Configuration_cement type" xfId="241" xr:uid="{F83433B7-7AFF-47E9-877F-42702A6DE86F}"/>
    <cellStyle name="_Row1_Configuration_cement type 2" xfId="661" xr:uid="{4402E505-99BD-44BA-B88D-9993DD6C3265}"/>
    <cellStyle name="_Row1_Configuration_cement type_Plant" xfId="1151" xr:uid="{FFC15499-62BF-43D7-A05D-E9BB3112975D}"/>
    <cellStyle name="_Row1_Configuration_cemrecipeI" xfId="242" xr:uid="{A60005A0-12B3-4929-878E-FD36B342D1F4}"/>
    <cellStyle name="_Row1_Configuration_ChinaSouth_Basic_data_GBR2007" xfId="1152" xr:uid="{C335ACA4-7502-4BE9-A72C-F7F4F036602A}"/>
    <cellStyle name="_Row1_Configuration_Comments" xfId="243" xr:uid="{B6D403C8-6C7B-4510-BF8B-1F6CBC76F282}"/>
    <cellStyle name="_Row1_Configuration_Comments 2" xfId="662" xr:uid="{864E28A2-EF85-4F8C-A2EA-A8CA5D96F3D5}"/>
    <cellStyle name="_Row1_Configuration_Comments_Plant" xfId="1153" xr:uid="{8A9DC788-E6A6-48C9-B843-C8DA17E81941}"/>
    <cellStyle name="_Row1_Configuration_dryers&amp;cem.mat." xfId="244" xr:uid="{D84A8B4A-B2DB-41C4-BBAC-615BD378444C}"/>
    <cellStyle name="_Row1_Configuration_dryers&amp;cem.mat. 2" xfId="663" xr:uid="{2F09497B-71BC-4AFB-94EF-9310BF84B35F}"/>
    <cellStyle name="_Row1_Configuration_dryers&amp;cem.mat._Plant" xfId="1154" xr:uid="{8C687841-7FEC-43AF-B2ED-8D383ED87794}"/>
    <cellStyle name="_Row1_Configuration_FuelPrep_MatDefrost" xfId="245" xr:uid="{A3AE83D2-0196-4E9E-999A-478A9CF70562}"/>
    <cellStyle name="_Row1_Configuration_FuelPrep_MatDefrost 2" xfId="664" xr:uid="{D5A9E230-3349-46F2-A166-0A54CB262591}"/>
    <cellStyle name="_Row1_Configuration_FuelPrep_MatDefrost_Plant" xfId="1155" xr:uid="{53E2A6A4-48E4-4428-AA2D-7B788FC872B6}"/>
    <cellStyle name="_Row1_Configuration_global&amp;energy" xfId="246" xr:uid="{8E2F5DCD-60F0-406A-BCB7-09B4B76AF9B9}"/>
    <cellStyle name="_Row1_Configuration_global&amp;energy 2" xfId="665" xr:uid="{CA2025A7-3BD9-4A31-B7E4-91C078B3A026}"/>
    <cellStyle name="_Row1_Configuration_global&amp;energy_Plant" xfId="1156" xr:uid="{606A1F18-7391-43E4-83E5-F18B72C43DAD}"/>
    <cellStyle name="_Row1_Configuration_kiln fuels_MainBurner" xfId="247" xr:uid="{758914A8-2538-4484-B261-F42911E9522F}"/>
    <cellStyle name="_Row1_Configuration_kiln fuels_MainBurner 2" xfId="666" xr:uid="{CB38D6AA-5A31-4A37-BC7F-1DCBDFCD2F57}"/>
    <cellStyle name="_Row1_Configuration_kiln fuels_MainBurner_Plant" xfId="1157" xr:uid="{4327409C-36F2-425D-B9C1-B10067E1742F}"/>
    <cellStyle name="_Row1_Configuration_kiln production" xfId="248" xr:uid="{F4573A2F-335F-4A36-A4A1-8AB430EC2338}"/>
    <cellStyle name="_Row1_Configuration_kiln production 2" xfId="667" xr:uid="{00EE464D-F3F7-4E91-B973-BAEA43DCBD5F}"/>
    <cellStyle name="_Row1_Configuration_kiln production_Plant" xfId="1158" xr:uid="{50D5FF63-DE2E-40FD-A828-143BD0B488BB}"/>
    <cellStyle name="_Row1_Configuration_mills" xfId="249" xr:uid="{7B5F1D5E-B47D-4A23-AEC4-676D1D2DDC4A}"/>
    <cellStyle name="_Row1_Configuration_Plant" xfId="1148" xr:uid="{B05719C8-E725-403C-A5F8-8E55218C29D3}"/>
    <cellStyle name="_Row1_Configuration_Plant 2" xfId="1400" xr:uid="{71847426-33EE-4109-8DFF-4E77BA47F13D}"/>
    <cellStyle name="_Row1_Configuration_Plant_1" xfId="1159" xr:uid="{4B8F7B15-8B15-4720-9FDE-112F1591DCB4}"/>
    <cellStyle name="_Row1_Configuration_PowerGeneration" xfId="250" xr:uid="{70986130-29D7-4E18-B955-B9D075272F35}"/>
    <cellStyle name="_Row1_Configuration_PowerGeneration 2" xfId="668" xr:uid="{01FE71F3-5B07-4C55-8FE5-C3BE48332D61}"/>
    <cellStyle name="_Row1_Configuration_PowerGeneration_Plant" xfId="1160" xr:uid="{CE181713-54FD-4CEF-BEC9-94561029C318}"/>
    <cellStyle name="_Row1_Configuration_quarries" xfId="251" xr:uid="{4D8567BC-25AC-4C80-ABB3-F1C03EB278AF}"/>
    <cellStyle name="_Row1_Configuration_quarries 2" xfId="669" xr:uid="{987F1281-23D6-43C1-8005-0255F4AF018B}"/>
    <cellStyle name="_Row1_Configuration_quarries_Plant" xfId="1161" xr:uid="{AD895CF6-FB40-4D31-8B9E-9D3AC66A14CF}"/>
    <cellStyle name="_Row1_Configuration_quarry1" xfId="252" xr:uid="{96FEA332-0331-4ECF-95AA-FBE4E971A809}"/>
    <cellStyle name="_Row1_Configuration_rawdryers&amp;raw mat." xfId="253" xr:uid="{907E0ED5-A376-430C-9ABB-A0166B6113A4}"/>
    <cellStyle name="_Row1_Configuration_rawdryers&amp;raw mat. 2" xfId="670" xr:uid="{72C5E646-C742-42CF-891C-0A81224B40AE}"/>
    <cellStyle name="_Row1_Configuration_rawdryers&amp;raw mat._Plant" xfId="1162" xr:uid="{EA2E05E7-E872-4A13-9BB0-BD5C1C9D511C}"/>
    <cellStyle name="_Row1_Configuration_rawmills" xfId="254" xr:uid="{F751382D-E549-4C8D-9D38-FBF6ECD69AF0}"/>
    <cellStyle name="_Row1_Configuration_rawmills 2" xfId="671" xr:uid="{37F9CD07-44FC-4D13-B4EF-7CF1CACA62DD}"/>
    <cellStyle name="_Row1_Configuration_rawmills_Plant" xfId="1163" xr:uid="{CFBA7C64-A667-4215-A69E-A5499048A0BB}"/>
    <cellStyle name="_Row1_Configuration_Redding OCR 2010 updated 2-24-11" xfId="255" xr:uid="{AD645A55-5E81-4D80-AD91-5F8DDA5361F6}"/>
    <cellStyle name="_Row1_Configuration_Sheet2" xfId="1164" xr:uid="{87612412-0259-43D7-A722-EF43FD5CDF7F}"/>
    <cellStyle name="_Row1_Configuration_Slag mill&amp;blending plant" xfId="256" xr:uid="{EDFB8C99-9C78-4AAE-B54E-734557DB3927}"/>
    <cellStyle name="_Row1_Configuration_Slag mill&amp;blending plant 2" xfId="672" xr:uid="{76918475-A26A-42AF-A2E7-A135BFAC10F9}"/>
    <cellStyle name="_Row1_Configuration_Slag mill&amp;blending plant_Plant" xfId="1165" xr:uid="{20C354B1-1D07-4B7C-AC5E-88ECC9F7AC0B}"/>
    <cellStyle name="_Row1_CopySheet" xfId="1166" xr:uid="{149F94A1-44E6-4327-B8C2-148075AEE987}"/>
    <cellStyle name="_Row1_Definitions" xfId="257" xr:uid="{C34AAE84-E101-416D-9B69-F5F6CEEA9D93}"/>
    <cellStyle name="_Row1_Definitions 2" xfId="797" xr:uid="{19F6C4D3-4524-4A2C-B890-A5913B6888CE}"/>
    <cellStyle name="_Row1_Definitions 3" xfId="786" xr:uid="{31CA066E-84CF-4216-B887-2AB213F8FFDB}"/>
    <cellStyle name="_Row1_Definitions 4" xfId="874" xr:uid="{AD115956-1286-4636-9567-5147047C1525}"/>
    <cellStyle name="_Row1_Dnieprodzherzhinsk" xfId="1167" xr:uid="{AB4FA576-A9C1-4321-A31D-B729A8CBA12D}"/>
    <cellStyle name="_Row1_dryers&amp;cem.mat." xfId="258" xr:uid="{94AC3CB0-4040-4A28-A3FC-DF7B77FC28F3}"/>
    <cellStyle name="_Row1_dryers&amp;cem.mat. 2" xfId="753" xr:uid="{3AF55DDB-26CC-4785-B297-B801643F6A6D}"/>
    <cellStyle name="_Row1_dryers&amp;cem.mat. 3" xfId="673" xr:uid="{9AD59071-147D-42AA-98F0-7F60C3F5EA23}"/>
    <cellStyle name="_Row1_dryers&amp;cem.mat._Plant" xfId="1168" xr:uid="{6C96D887-61DA-4B41-A395-A283A26EB626}"/>
    <cellStyle name="_Row1_Europe_AFRate_JUL07_070920" xfId="1169" xr:uid="{ECF8BD3F-08E8-42C6-B911-68ED1EC6C854}"/>
    <cellStyle name="_Row1_Europe_AFRate_JUL07_070920_ChinaSouth_Basic_data_GBR2007" xfId="1170" xr:uid="{2D530C91-2618-4973-BA16-92C24427FE9A}"/>
    <cellStyle name="_Row1_Fuel_List" xfId="1171" xr:uid="{62D448CC-9579-4131-8B1F-A78A5D4E33B4}"/>
    <cellStyle name="_Row1_FuelPrep_MatDefrost" xfId="259" xr:uid="{37144195-AEE4-42B9-BD69-FD2C69A89415}"/>
    <cellStyle name="_Row1_FuelPrep_MatDefrost 2" xfId="754" xr:uid="{1303755D-160E-440D-9E8C-78B45A5BDA41}"/>
    <cellStyle name="_Row1_FuelPrep_MatDefrost 3" xfId="674" xr:uid="{33AD2195-7118-458C-8143-FB33C9BAE8DD}"/>
    <cellStyle name="_Row1_FuelPrep_MatDefrost_Plant" xfId="1172" xr:uid="{F0D53C43-2B71-4E6D-AFCF-576B68E931C5}"/>
    <cellStyle name="_Row1_Fufeng" xfId="260" xr:uid="{9E6122A9-91A0-4CD6-A8E7-78FEDEF29DFA}"/>
    <cellStyle name="_Row1_Fufeng_Map_Fuels_Values" xfId="1174" xr:uid="{A47A9F96-2917-4E19-ABDD-2BDFBFC88F7A}"/>
    <cellStyle name="_Row1_Fufeng_Plant" xfId="1173" xr:uid="{A04B3336-6B82-457C-AA4B-68A0629FEEED}"/>
    <cellStyle name="_Row1_Gbr_2007_proposal_plant_kiln_data_h" xfId="1175" xr:uid="{728ADD11-0FC2-4AC7-BB44-EF98020B6842}"/>
    <cellStyle name="_Row1_GCPN" xfId="261" xr:uid="{8B90C7E5-2380-4368-BD00-FECB1EB78585}"/>
    <cellStyle name="_Row1_GCPN_Map_Fuels_Values" xfId="1177" xr:uid="{17431E92-6ADF-4E07-80C0-1C878D1D4149}"/>
    <cellStyle name="_Row1_GCPN_Plant" xfId="1176" xr:uid="{3F32929A-6BE6-44E5-BD27-97CF00373893}"/>
    <cellStyle name="_Row1_global&amp;energy" xfId="262" xr:uid="{3C184CAF-E885-4478-8544-117EED5B0C9D}"/>
    <cellStyle name="_Row1_global&amp;energy 2" xfId="755" xr:uid="{9DC48B4B-2969-4933-9AF5-758D03A0D54A}"/>
    <cellStyle name="_Row1_global&amp;energy 3" xfId="675" xr:uid="{E7939D8C-980F-485F-A783-008BB64548B3}"/>
    <cellStyle name="_Row1_global&amp;energy_Plant" xfId="1178" xr:uid="{FD707BB0-0ECA-407D-9DB3-8F65FE7F7B76}"/>
    <cellStyle name="_Row1_Guangzhou" xfId="1179" xr:uid="{AFF955FC-1FC4-4262-9C01-073A681E0431}"/>
    <cellStyle name="_Row1_HCP" xfId="263" xr:uid="{554FD443-AF95-436F-A5E5-5D83B1343DD8}"/>
    <cellStyle name="_Row1_HCP_Map_Fuels_Values" xfId="1181" xr:uid="{B8D65F54-8F01-4F92-A86B-F2CEFD67B6BD}"/>
    <cellStyle name="_Row1_HCP_Plant" xfId="1180" xr:uid="{0C31AD77-3514-4376-99BF-6C7F67CD3DB6}"/>
    <cellStyle name="_Row1_Jingyang" xfId="264" xr:uid="{04741BA7-68D8-4BB8-A22B-5B0192D74A31}"/>
    <cellStyle name="_Row1_Jingyang_Map_Fuels_Values" xfId="1183" xr:uid="{58927257-F1B6-4B1C-93B7-073FBCA6E830}"/>
    <cellStyle name="_Row1_Jingyang_Plant" xfId="1182" xr:uid="{842C7BB4-0425-4D7F-BBFD-38ED6DA9E86C}"/>
    <cellStyle name="_Row1_Kakanj" xfId="1184" xr:uid="{EFC8741C-57F4-44B4-99E0-A460722FDD51}"/>
    <cellStyle name="_Row1_kiln fuels_ 2003-2008" xfId="265" xr:uid="{CC8D2D50-F470-4F4F-B45E-1A263392B27D}"/>
    <cellStyle name="_Row1_kiln fuels_ 2003-2008_Plant" xfId="1185" xr:uid="{4F7F8DDE-713A-43DF-869E-9BA4C6160C7B}"/>
    <cellStyle name="_Row1_kiln fuels_ 2003-2008_Plant 2" xfId="1406" xr:uid="{733F9378-A6FA-4974-990A-3529B183DF9A}"/>
    <cellStyle name="_Row1_kiln fuels_ 2003-2008_Plant_1" xfId="1186" xr:uid="{021D8318-70E4-41BC-A132-5F117BB79469}"/>
    <cellStyle name="_Row1_kiln fuels_MainBurner" xfId="266" xr:uid="{67708352-A400-4FC6-91DB-4F1F071A3F35}"/>
    <cellStyle name="_Row1_kiln fuels_MainBurner 2" xfId="756" xr:uid="{BC2E23B2-A3C0-4630-9F42-34EFD1A5E7B9}"/>
    <cellStyle name="_Row1_kiln fuels_MainBurner 3" xfId="676" xr:uid="{8CBE2101-3362-41F4-8B61-6E1FD27FFE18}"/>
    <cellStyle name="_Row1_kiln fuels_MainBurner_Plant" xfId="1187" xr:uid="{C7FB38CF-0E72-472B-B6E0-4F9D98788394}"/>
    <cellStyle name="_Row1_kiln production" xfId="267" xr:uid="{DDE8AC75-D6A8-4694-9ACA-F67493C42862}"/>
    <cellStyle name="_Row1_kiln production 2" xfId="757" xr:uid="{45BE04E5-8E70-4C5F-9CA0-CA5610635AD9}"/>
    <cellStyle name="_Row1_kiln production 3" xfId="677" xr:uid="{E6FB1BA5-FCD1-4D10-BF98-CEA92A829683}"/>
    <cellStyle name="_Row1_kiln production_Plant" xfId="1188" xr:uid="{1A2DC711-B61A-44D5-B34B-3D5C8127D120}"/>
    <cellStyle name="_Row1_Kilns" xfId="1189" xr:uid="{AAE6BA43-4DA9-4749-80C5-7520501D18C8}"/>
    <cellStyle name="_Row1_Krivyi Rih" xfId="1190" xr:uid="{FCF2967B-65D1-400C-A984-DB0E8C14266A}"/>
    <cellStyle name="_Row1_Mappe1" xfId="1191" xr:uid="{1C66939D-65E1-415A-BEC7-E91B0CE37B89}"/>
    <cellStyle name="_Row1_mills" xfId="268" xr:uid="{E8414C44-25D1-4621-8CA3-E7A1E455BE7E}"/>
    <cellStyle name="_Row1_Modifications - Audit trail" xfId="269" xr:uid="{08EBB9AD-C80F-4417-809E-C38D224CEACD}"/>
    <cellStyle name="_Row1_Modifications - Audit trail_Map_Fuels_Values" xfId="1193" xr:uid="{DB59AAD5-672E-447A-9769-243EF88887AC}"/>
    <cellStyle name="_Row1_Modifications - Audit trail_Modifications - Audit trail" xfId="270" xr:uid="{24321E73-06EA-4071-A35C-E33AE411D584}"/>
    <cellStyle name="_Row1_Modifications - Audit trail_Plant" xfId="1192" xr:uid="{E8A18C56-7F03-47A2-A05A-310933C3D14D}"/>
    <cellStyle name="_Row1_OCR_figures_countries" xfId="271" xr:uid="{93DCFC18-58FE-4736-9668-01ABACB45BF3}"/>
    <cellStyle name="_Row1_OCR_figures_countries_Map_Fuels_Values" xfId="1195" xr:uid="{D10DC66D-D5EB-4D6E-8EAA-BA00FE896FA9}"/>
    <cellStyle name="_Row1_OCR_figures_countries_Mapping materials" xfId="1196" xr:uid="{5942E8BE-E976-461C-A73C-D9DD53A07357}"/>
    <cellStyle name="_Row1_OCR_figures_countries_Plant" xfId="1194" xr:uid="{3430678C-7001-4329-9B04-A823D830A1BD}"/>
    <cellStyle name="_Row1_OCR_figures_countries_Tabelle1" xfId="1197" xr:uid="{F566A98B-7959-458C-AA9E-63059A591265}"/>
    <cellStyle name="_Row1_P&amp;L_Export 20080620 113600_neuesLayout" xfId="272" xr:uid="{B583753C-DC37-406B-A91E-C9B7C75B7A5A}"/>
    <cellStyle name="_Row1_P&amp;L_Export 20080620 113600_neuesLayout_1" xfId="273" xr:uid="{D88D796F-73DE-4753-B0CC-19A2CC771C83}"/>
    <cellStyle name="_Row1_personnel&amp;maintenance" xfId="274" xr:uid="{6B17332C-691A-4A56-B715-9A8906898E64}"/>
    <cellStyle name="_Row1_personnel&amp;maintenance 2" xfId="678" xr:uid="{51ADBA43-6DE6-4DCE-9962-0E5F9CF4EF40}"/>
    <cellStyle name="_Row1_personnel&amp;maintenance_Plant" xfId="1198" xr:uid="{BCD1F0C7-AFA9-4D92-B732-547813232C04}"/>
    <cellStyle name="_Row1_personnel&amp;maintenance_Plant 2" xfId="1396" xr:uid="{085D303C-9963-4CC9-987A-16BB09B809EC}"/>
    <cellStyle name="_Row1_personnel&amp;maintenance_Plant_1" xfId="1199" xr:uid="{048FFB90-101D-4A62-B3A3-5A52EF888E4B}"/>
    <cellStyle name="_Row1_Plant" xfId="275" xr:uid="{002378D4-EE65-4D5F-81A8-A36C99569517}"/>
    <cellStyle name="_Row1_Plant_1" xfId="1201" xr:uid="{1F7402F3-8E91-4FFA-92FA-61B9D136C6F2}"/>
    <cellStyle name="_Row1_Plant_Map_Fuels_Values" xfId="1202" xr:uid="{DFE6E7DF-DB8A-48D9-A43B-44C207967592}"/>
    <cellStyle name="_Row1_Plant_Plant" xfId="1200" xr:uid="{369D40E8-0344-46A7-B478-6350A0234455}"/>
    <cellStyle name="_Row1_PowerGeneration" xfId="276" xr:uid="{AAF4FF83-E1D3-4719-A5D4-BF82AD28E7DF}"/>
    <cellStyle name="_Row1_PowerGeneration 2" xfId="758" xr:uid="{97600A6D-736E-4F7C-B8FE-23C16CEAE945}"/>
    <cellStyle name="_Row1_PowerGeneration 3" xfId="679" xr:uid="{D4A0B050-3CFA-4FD5-BF47-4158E188DF74}"/>
    <cellStyle name="_Row1_PowerGeneration_Plant" xfId="1203" xr:uid="{AD2B33A4-3DBC-463F-AFA9-AC7ACA63EDB9}"/>
    <cellStyle name="_Row1_quarries" xfId="277" xr:uid="{810D51AE-8359-4EF3-B931-E04CC46FCE09}"/>
    <cellStyle name="_Row1_quarries 2" xfId="759" xr:uid="{74022E67-3E81-46CA-B3AD-3DE97F73D801}"/>
    <cellStyle name="_Row1_quarries 3" xfId="680" xr:uid="{20B44535-C2A6-48B0-8C34-7C86B8080093}"/>
    <cellStyle name="_Row1_quarries_Plant" xfId="1204" xr:uid="{19F607D0-6DE6-473C-A22F-2A70AA69A96F}"/>
    <cellStyle name="_Row1_quarry1" xfId="278" xr:uid="{6A56B331-5367-4C3F-9449-35E68CB8A787}"/>
    <cellStyle name="_Row1_rawdryers&amp;raw mat." xfId="279" xr:uid="{A77E1513-BFF4-4EA3-80C1-D36EAF1E284A}"/>
    <cellStyle name="_Row1_rawdryers&amp;raw mat. 2" xfId="760" xr:uid="{2F404184-AF80-4C4B-9C2B-6380511AFE18}"/>
    <cellStyle name="_Row1_rawdryers&amp;raw mat. 3" xfId="681" xr:uid="{ACCF83EC-8E17-4665-BC9F-170C8ECDEF04}"/>
    <cellStyle name="_Row1_rawdryers&amp;raw mat._Plant" xfId="1205" xr:uid="{F7C61D13-5778-4887-BE79-A6D49BF420BD}"/>
    <cellStyle name="_Row1_rawmills" xfId="1206" xr:uid="{18226035-6F65-4D27-94FA-52F72EC91502}"/>
    <cellStyle name="_Row1_Redding OCR 2010 updated 2-24-11" xfId="280" xr:uid="{731A83EE-A466-4D60-A7D8-A46C1E06D202}"/>
    <cellStyle name="_Row1_Slag mill&amp;blending plant" xfId="281" xr:uid="{0CFAE39A-47B8-4D13-B659-A13A9857445A}"/>
    <cellStyle name="_Row1_Slag mill&amp;blending plant 2" xfId="761" xr:uid="{1B7587A0-CC09-4046-B549-20B71EA79DFC}"/>
    <cellStyle name="_Row1_Slag mill&amp;blending plant 3" xfId="682" xr:uid="{65A1A11A-2221-414C-B544-945390C7639B}"/>
    <cellStyle name="_Row1_Slag mill&amp;blending plant_Plant" xfId="1207" xr:uid="{2662215D-8D89-424A-85CA-B5742C48765F}"/>
    <cellStyle name="_Row1_Tabelle1 (6)" xfId="282" xr:uid="{55D604B5-BBF4-447D-8E85-4C5B5AC8E478}"/>
    <cellStyle name="_Row1_Tabelle1 (6)_Map_Fuels_Values" xfId="1209" xr:uid="{79C17AE6-D2D2-44F8-A51F-87B8E6AE994E}"/>
    <cellStyle name="_Row1_Tabelle1 (6)_Mapping materials" xfId="1210" xr:uid="{01F34FE6-26D0-4964-A5C9-67FB375AAB05}"/>
    <cellStyle name="_Row1_Tabelle1 (6)_Plant" xfId="1208" xr:uid="{ACBB25C4-FFFB-4323-A61C-3F161F8E1523}"/>
    <cellStyle name="_Row1_Tabelle1 (6)_Tabelle1" xfId="1211" xr:uid="{FE3A448D-FDE2-410F-8BEF-245E329D1E03}"/>
    <cellStyle name="_Row1_Tabelle3" xfId="283" xr:uid="{06631D34-82A7-491C-B0BD-A2B3BF763EDC}"/>
    <cellStyle name="_Row1_Tabelle3 2" xfId="762" xr:uid="{17872E69-BF61-46C0-BFD8-D3F877640F20}"/>
    <cellStyle name="_Row1_Tabelle3 3" xfId="683" xr:uid="{6112DE10-5C7A-4570-8521-B2204473C223}"/>
    <cellStyle name="_Row1_Tabelle3_Map_Fuels_Values" xfId="1213" xr:uid="{02A1152A-B02C-4D9B-ABE2-A5C4FDCEB483}"/>
    <cellStyle name="_Row1_Tabelle3_Mapping materials" xfId="1214" xr:uid="{B5E8721F-3FFE-4D67-95B6-215466F256AF}"/>
    <cellStyle name="_Row1_Tabelle3_Plant" xfId="1212" xr:uid="{ADB9950D-5D2F-4AB5-A5A9-3745239369C9}"/>
    <cellStyle name="_Row1_Tabelle3_Tabelle1" xfId="1215" xr:uid="{03F082C6-4548-4C81-8EA7-1B3078FB0AAB}"/>
    <cellStyle name="_Row1_Werke" xfId="284" xr:uid="{1911B17C-1572-437C-A3A4-CC4D28476640}"/>
    <cellStyle name="_Row1_Werke 2" xfId="801" xr:uid="{E2D20BDF-8C5E-4812-ADF9-927D6A037FDC}"/>
    <cellStyle name="_Row1_Werke 3" xfId="832" xr:uid="{02496A25-B334-45AF-AEA3-19B77D542CAE}"/>
    <cellStyle name="_Row1_Werke 4" xfId="854" xr:uid="{AC0E8D70-85C8-4FEA-A9CF-AC4DAF091E1F}"/>
    <cellStyle name="_Row1_ZCP" xfId="285" xr:uid="{E7F51AE4-17E3-4F96-BB37-609D6DE7DCFC}"/>
    <cellStyle name="_Row1_ZCP_Map_Fuels_Values" xfId="1217" xr:uid="{FB23DC31-ACCE-42F2-B64D-9F1177722317}"/>
    <cellStyle name="_Row1_ZCP_Plant" xfId="1216" xr:uid="{26FF54FF-B7A9-42DD-90A6-CB826A240DDF}"/>
    <cellStyle name="_Row2" xfId="286" xr:uid="{265C20D0-9287-439C-8D17-5805E25BEAF0}"/>
    <cellStyle name="_Row2_CalcB2" xfId="1218" xr:uid="{76574BE2-CACD-4373-B29B-A47B22EE448C}"/>
    <cellStyle name="_Row2_Definitions" xfId="287" xr:uid="{6C568B46-5EA1-4F2F-B1EC-183FDFBCBEFD}"/>
    <cellStyle name="_Row2_Definitions 2" xfId="805" xr:uid="{AAC50A89-C785-4D8F-A7D8-F3C6A8C450FC}"/>
    <cellStyle name="_Row2_Definitions 3" xfId="815" xr:uid="{6287AE6C-1478-47F0-A7E8-82A3EAF1F45F}"/>
    <cellStyle name="_Row2_Definitions 4" xfId="868" xr:uid="{BA92108E-6528-4B55-BC0D-A125DAF58948}"/>
    <cellStyle name="_Row2_Europe_AFRate_JUL07_070920" xfId="1219" xr:uid="{8340D33F-2C59-408E-BD98-F42951F5F8D4}"/>
    <cellStyle name="_Row2_Fuel_List" xfId="1220" xr:uid="{BBB7B9A3-4F52-4505-B961-DBB2794BF64C}"/>
    <cellStyle name="_Row2_Gbr_2007_proposal_plant_kiln_data_h" xfId="1221" xr:uid="{560E50C2-DE45-45D8-BCDD-6A1BF60DB3BE}"/>
    <cellStyle name="_Row2_Kilns" xfId="1222" xr:uid="{757DFBD0-7A5C-4A64-8903-FFB091B3B574}"/>
    <cellStyle name="_Row2_Mappe1" xfId="1223" xr:uid="{C7E136C0-065F-4BBE-AE91-BA1BE4178D74}"/>
    <cellStyle name="_Row2_OCR_figures_countries" xfId="288" xr:uid="{BA6ED40D-2AA0-4A54-BE4C-0A0981483BB5}"/>
    <cellStyle name="_Row2_OCR_figures_countries 2" xfId="289" xr:uid="{A131AE00-A4B9-4A9A-84C0-17DE01069D9D}"/>
    <cellStyle name="_Row2_OCR_figures_countries 3" xfId="290" xr:uid="{1CE7FC7C-11D6-4467-89FA-121EE3511F49}"/>
    <cellStyle name="_Row2_OCR_figures_countries_CalcB2" xfId="291" xr:uid="{D05925E1-8932-4AE0-B97A-AC7458FFF526}"/>
    <cellStyle name="_Row2_OCR_figures_countries_Map_Fuels_Values" xfId="1224" xr:uid="{3AB2F27E-6FED-49A5-A326-709BB2466517}"/>
    <cellStyle name="_Row2_OCR_figures_countries_Mapping materials" xfId="1225" xr:uid="{91CA6013-1BFF-4325-9C60-E4F3E9FB4BB1}"/>
    <cellStyle name="_Row2_OCR_figures_countries_Modifications - Audit trail" xfId="292" xr:uid="{2633FBE0-20CB-4779-9A88-7B118476910F}"/>
    <cellStyle name="_Row2_OCR_figures_countries_Plant" xfId="293" xr:uid="{EB6D3982-D916-4446-A01D-1163C79FADB0}"/>
    <cellStyle name="_Row2_OCR_figures_countries_Tabelle1" xfId="1226" xr:uid="{B0034285-D41F-4FD7-A18E-42821CE3C587}"/>
    <cellStyle name="_Row2_Tabelle1 (6)" xfId="294" xr:uid="{910A9485-9258-4C38-9D38-83F5EF2A411A}"/>
    <cellStyle name="_Row2_Tabelle1 (6) 2" xfId="295" xr:uid="{30F6C98B-805B-455D-8B35-DA185774C1B2}"/>
    <cellStyle name="_Row2_Tabelle1 (6) 3" xfId="296" xr:uid="{E9D397C0-5CCE-4A2D-88BA-076FE7CE0DE0}"/>
    <cellStyle name="_Row2_Tabelle1 (6)_CalcB2" xfId="297" xr:uid="{D8C18BD6-E1BF-4FFD-BCBE-1845ADBB5FC5}"/>
    <cellStyle name="_Row2_Tabelle1 (6)_Map_Fuels_Values" xfId="1227" xr:uid="{B81C69AF-5E1B-4C88-B882-0AF3BE2CD974}"/>
    <cellStyle name="_Row2_Tabelle1 (6)_Mapping materials" xfId="1228" xr:uid="{4CDB1B82-B5DE-4EF3-B75D-CDF5437212E9}"/>
    <cellStyle name="_Row2_Tabelle1 (6)_Modifications - Audit trail" xfId="298" xr:uid="{4F1B743B-821C-4FF4-A9CF-9C7268339FA5}"/>
    <cellStyle name="_Row2_Tabelle1 (6)_Plant" xfId="299" xr:uid="{B24CDB3B-C68D-474E-BE95-7FAA7128DDCC}"/>
    <cellStyle name="_Row2_Tabelle1 (6)_Tabelle1" xfId="1229" xr:uid="{CF37D8E0-5CD8-4757-90F7-36636AE4BC8A}"/>
    <cellStyle name="_Row2_Tabelle3" xfId="300" xr:uid="{4577790C-C078-4764-A5FC-8A14921A254B}"/>
    <cellStyle name="_Row2_Tabelle3_Map_Fuels_Values" xfId="1230" xr:uid="{CD3E4FF8-1EC4-4EA4-A5A4-021034FDDEA4}"/>
    <cellStyle name="_Row2_Tabelle3_Mapping materials" xfId="1231" xr:uid="{1B786C45-F2BA-42EA-B5A6-09B178A8EBAD}"/>
    <cellStyle name="_Row2_Tabelle3_Plant" xfId="301" xr:uid="{61D38CA1-833C-48FB-8049-E158035BE088}"/>
    <cellStyle name="_Row2_Tabelle3_Tabelle1" xfId="1232" xr:uid="{3052B871-2DEF-4403-8022-7CA1E90411A2}"/>
    <cellStyle name="_Row2_Werke" xfId="302" xr:uid="{4B04FF73-7843-4D92-B281-552396A1760B}"/>
    <cellStyle name="_Row2_Werke 2" xfId="735" xr:uid="{70D1DB66-350D-4FC8-9C0D-5F3F827085DA}"/>
    <cellStyle name="_Row2_Werke 3" xfId="814" xr:uid="{6C4632CC-55CD-44F9-A094-23B5FBC8FC03}"/>
    <cellStyle name="_Row2_Werke 4" xfId="864" xr:uid="{4B1150E5-3FA9-4C46-A66D-44BEC8367278}"/>
    <cellStyle name="_Row3" xfId="303" xr:uid="{28C9B99C-C528-4315-A791-E142F57688A4}"/>
    <cellStyle name="_Row3_CalcB2" xfId="1233" xr:uid="{C696B05A-D3D3-4FC7-BDFE-28A2BAB4047D}"/>
    <cellStyle name="_Row3_Definitions" xfId="304" xr:uid="{02DE5A6C-DE23-4303-AD83-8B071837D2D5}"/>
    <cellStyle name="_Row3_Definitions 2" xfId="795" xr:uid="{C5AEB3F0-2792-4DE4-A68F-956491A7C8E7}"/>
    <cellStyle name="_Row3_Definitions 3" xfId="777" xr:uid="{5C81B6F2-14D1-44AF-9D73-4B0D930B467A}"/>
    <cellStyle name="_Row3_Definitions 4" xfId="878" xr:uid="{9385389C-AF97-4DA5-AECD-5B4EE0BFCB5D}"/>
    <cellStyle name="_Row3_Europe_AFRate_JUL07_070920" xfId="1234" xr:uid="{0D3F8D21-DEB4-451B-A6CA-2A6BD0415D06}"/>
    <cellStyle name="_Row3_Fuel_List" xfId="1235" xr:uid="{BEF0D0BC-0EDF-4405-94AC-8F2CB837E8A8}"/>
    <cellStyle name="_Row3_Gbr_2007_proposal_plant_kiln_data_h" xfId="1236" xr:uid="{EACA20B7-E5B1-4227-B4C0-B4842DD79ABB}"/>
    <cellStyle name="_Row3_Kilns" xfId="1237" xr:uid="{5F75535B-A739-4ECB-ABD5-8F753DC8A7B3}"/>
    <cellStyle name="_Row3_Mappe1" xfId="1238" xr:uid="{A20424DF-57AF-48D8-A4CB-15453F76EB31}"/>
    <cellStyle name="_Row3_OCR_figures_countries" xfId="305" xr:uid="{2948BDFD-12E1-41AB-B792-3681288B4B0B}"/>
    <cellStyle name="_Row3_Tabelle1 (6)" xfId="306" xr:uid="{A09DBB37-1864-4941-A9CD-3010ECF63D46}"/>
    <cellStyle name="_Row3_Tabelle3" xfId="307" xr:uid="{56B2683E-43C8-4891-A410-E70FDAD5FF60}"/>
    <cellStyle name="_Row3_Werke" xfId="308" xr:uid="{7818CC29-137D-429E-886B-D9CED431333B}"/>
    <cellStyle name="_Row3_Werke 2" xfId="833" xr:uid="{6E2C17A7-D3CA-4B74-8787-0C2E19F6904D}"/>
    <cellStyle name="_Row3_Werke 3" xfId="792" xr:uid="{058732C7-2717-4143-BE69-1FC39D4C20C5}"/>
    <cellStyle name="_Row3_Werke 4" xfId="875" xr:uid="{817362B4-FCF4-49DD-9A2C-F90FCA507AE0}"/>
    <cellStyle name="_Row4" xfId="309" xr:uid="{C36C2ABA-80F0-4B2C-B75B-9C393C37BBCC}"/>
    <cellStyle name="_Row4 2" xfId="763" xr:uid="{A77D6E8D-B0D4-4440-A29F-95E09E3302AD}"/>
    <cellStyle name="_Row4 3" xfId="684" xr:uid="{9797558B-1391-4148-9982-5B864EF72A52}"/>
    <cellStyle name="_Row4_CalcB2" xfId="1240" xr:uid="{5CEC8774-A613-4745-AEFA-B2B093467961}"/>
    <cellStyle name="_Row4_Definitions" xfId="310" xr:uid="{8A6468CF-F93D-4688-8E30-5D0B61782DE8}"/>
    <cellStyle name="_Row4_Definitions 2" xfId="827" xr:uid="{6549F62C-4861-468D-B7AC-AEEA9214666D}"/>
    <cellStyle name="_Row4_Definitions 3" xfId="818" xr:uid="{7BADDE74-65E0-4C19-9D8D-D2CEC9486549}"/>
    <cellStyle name="_Row4_Definitions 4" xfId="880" xr:uid="{8920A37E-CFAE-43CC-ACE8-DBC0096C9DE8}"/>
    <cellStyle name="_Row4_Europe_AFRate_JUL07_070920" xfId="1241" xr:uid="{F249B29D-C961-4E3E-A75D-6C276974F90B}"/>
    <cellStyle name="_Row4_Fuel_List" xfId="1242" xr:uid="{070FB11B-F60A-441D-B52A-B02D62026AA3}"/>
    <cellStyle name="_Row4_Gbr_2007_proposal_plant_kiln_data_h" xfId="1243" xr:uid="{DC2A305B-B7E1-42EC-BCC1-CBA468A5C98C}"/>
    <cellStyle name="_Row4_Kilns" xfId="1244" xr:uid="{703C6DB5-2C40-446A-864E-0A8FEEAFF417}"/>
    <cellStyle name="_Row4_Map_Fuels_Values" xfId="1245" xr:uid="{4F36A97E-0B58-49FF-9C32-FD8830127C4F}"/>
    <cellStyle name="_Row4_Mappe1" xfId="1246" xr:uid="{67481E37-CB44-4CA7-9B68-6D499B0D249B}"/>
    <cellStyle name="_Row4_Mapping materials" xfId="1247" xr:uid="{0BD0C0BD-E4ED-4825-9A25-22E9562482A4}"/>
    <cellStyle name="_Row4_OCR_figures_countries" xfId="311" xr:uid="{3BBB0F86-1D6B-4E9B-878E-FA809E995656}"/>
    <cellStyle name="_Row4_Plant" xfId="1239" xr:uid="{E9C3B00A-3E5D-44C4-B8A0-194FBF03F13F}"/>
    <cellStyle name="_Row4_Tabelle1" xfId="1248" xr:uid="{47B02679-311E-4391-AE3C-419965515648}"/>
    <cellStyle name="_Row4_Tabelle1 (6)" xfId="312" xr:uid="{E5182123-99DF-4D98-9B0D-F381A57DDE59}"/>
    <cellStyle name="_Row4_Tabelle3" xfId="313" xr:uid="{444C3369-21AF-4803-AFF3-F2E6F7D66F30}"/>
    <cellStyle name="_Row4_Werke" xfId="314" xr:uid="{E94B6DD5-1957-472F-BF37-D16CABFCB52B}"/>
    <cellStyle name="_Row4_Werke 2" xfId="790" xr:uid="{D84B07E4-D9AF-4473-8D3F-B3C812009901}"/>
    <cellStyle name="_Row4_Werke 3" xfId="821" xr:uid="{82C756E0-5294-4231-98AF-99E95B9F6264}"/>
    <cellStyle name="_Row4_Werke 4" xfId="882" xr:uid="{78BB8376-9B8F-4EE0-A8EE-1BFCA0171A79}"/>
    <cellStyle name="_Row5" xfId="315" xr:uid="{E59B7CDF-65B8-4096-A3D6-66B669C9DB91}"/>
    <cellStyle name="_Row5_CalcB2" xfId="1249" xr:uid="{C1875F7D-35B2-45D9-A33E-3B68E9593EAE}"/>
    <cellStyle name="_Row5_Definitions" xfId="316" xr:uid="{FAC80C1A-3E3C-45FC-8787-F28BBE61F3A2}"/>
    <cellStyle name="_Row5_Definitions 2" xfId="802" xr:uid="{417D8C6A-97EA-4B35-886E-0F3C435298EE}"/>
    <cellStyle name="_Row5_Definitions 3" xfId="819" xr:uid="{496292DA-8305-4A08-A7D4-10432CFCDB11}"/>
    <cellStyle name="_Row5_Definitions 4" xfId="885" xr:uid="{1772C566-DF03-43F4-8EBD-501EFD5FA8C5}"/>
    <cellStyle name="_Row5_Europe_AFRate_JUL07_070920" xfId="1250" xr:uid="{0DB3ED88-9902-4779-AC80-0F9365DC7C21}"/>
    <cellStyle name="_Row5_Fuel_List" xfId="1251" xr:uid="{0944CB31-7FE0-4E2C-AD70-0C3FD3F0EBE5}"/>
    <cellStyle name="_Row5_Gbr_2007_proposal_plant_kiln_data_h" xfId="1252" xr:uid="{9DB00B3C-42F8-4187-B25E-1287F8604B6A}"/>
    <cellStyle name="_Row5_Kilns" xfId="1253" xr:uid="{C05AA298-B73A-4DAE-8F44-1A4E3D775D18}"/>
    <cellStyle name="_Row5_Mappe1" xfId="1254" xr:uid="{CDF4D7AF-31BB-4984-AF1F-CEACA7C57FBD}"/>
    <cellStyle name="_Row5_OCR_figures_countries" xfId="317" xr:uid="{0716C177-E264-4543-8876-1678104440A9}"/>
    <cellStyle name="_Row5_Tabelle1 (6)" xfId="318" xr:uid="{6669FF0B-3F1A-4A75-A72B-65D5C8B25DA2}"/>
    <cellStyle name="_Row5_Tabelle3" xfId="319" xr:uid="{6851B1B5-33A0-449D-AAF2-3D805A365EDD}"/>
    <cellStyle name="_Row5_Werke" xfId="320" xr:uid="{D32C417E-C4A2-46C5-87A3-B4E9299DA45C}"/>
    <cellStyle name="_Row5_Werke 2" xfId="808" xr:uid="{EB00FBE1-84C9-4844-8FEE-D93BED233F6A}"/>
    <cellStyle name="_Row5_Werke 3" xfId="836" xr:uid="{C98DC0D8-A727-466A-8B28-624BF8CB6020}"/>
    <cellStyle name="_Row5_Werke 4" xfId="859" xr:uid="{064A98A6-2124-4169-8EC7-6E4512DDE201}"/>
    <cellStyle name="_Row5_Werke_1" xfId="321" xr:uid="{77A3A9CD-1DC5-47B7-86C0-F4BEAD900050}"/>
    <cellStyle name="_Row6" xfId="322" xr:uid="{A8E133D5-4A00-4E9A-B65F-0D6F45FB7A80}"/>
    <cellStyle name="_Row6_CalcB2" xfId="1255" xr:uid="{5112E7DA-4C54-4DA4-B8B4-AF42602F78E2}"/>
    <cellStyle name="_Row6_Definitions" xfId="323" xr:uid="{C5D04030-6716-478E-B91D-A9D1F1865BAE}"/>
    <cellStyle name="_Row6_Definitions 2" xfId="806" xr:uid="{F9CDBAA2-950C-4A2D-813B-40E9E5366EBE}"/>
    <cellStyle name="_Row6_Definitions 3" xfId="830" xr:uid="{2E2834DD-26FE-45F9-B9E5-71C02C58FD57}"/>
    <cellStyle name="_Row6_Definitions 4" xfId="862" xr:uid="{07F19457-35D8-4417-B12B-D23EBC205DDB}"/>
    <cellStyle name="_Row6_Europe_AFRate_JUL07_070920" xfId="1256" xr:uid="{9DA4A0B0-D8D7-4E12-AEA0-1A7C67BD0177}"/>
    <cellStyle name="_Row6_Fuel_List" xfId="1257" xr:uid="{1B96B951-C725-4883-9B5A-45FFE7EC650A}"/>
    <cellStyle name="_Row6_Gbr_2007_proposal_plant_kiln_data_h" xfId="1258" xr:uid="{E5EB5E10-F89F-46AE-BF01-7BB0449E40DC}"/>
    <cellStyle name="_Row6_Kilns" xfId="1259" xr:uid="{94012091-9C17-439C-998A-E34615A7E995}"/>
    <cellStyle name="_Row6_Mappe1" xfId="1260" xr:uid="{4C5D2D91-90F8-4821-A9A3-40465845013F}"/>
    <cellStyle name="_Row6_OCR_figures_countries" xfId="324" xr:uid="{4C989979-C8AF-4BB9-847B-8738A0E802CA}"/>
    <cellStyle name="_Row6_Tabelle1 (6)" xfId="325" xr:uid="{303379FB-141E-4997-BCAE-DB6ED44B3C19}"/>
    <cellStyle name="_Row6_Tabelle3" xfId="326" xr:uid="{4990DF74-D8C9-4D4A-862C-EEC2706BD1F3}"/>
    <cellStyle name="_Row6_Werke" xfId="327" xr:uid="{F012AF57-0B81-44FD-8A0C-5D1D82E7C831}"/>
    <cellStyle name="_Row6_Werke 2" xfId="807" xr:uid="{384B90A6-08E6-4BA4-9C82-18800074D8D8}"/>
    <cellStyle name="_Row6_Werke 3" xfId="837" xr:uid="{1A42F1B0-AC8C-4AE4-A18D-E824F02BB505}"/>
    <cellStyle name="_Row6_Werke 4" xfId="861" xr:uid="{A4019FBB-6D91-4F86-A5A0-39EDCC2F2147}"/>
    <cellStyle name="_Row6_Werke_1" xfId="328" xr:uid="{43E9BB3C-7ACE-47B6-A6C6-AA05ACA362E1}"/>
    <cellStyle name="_Row7" xfId="329" xr:uid="{B46CA85C-77E3-4D90-94F8-7A5960B34477}"/>
    <cellStyle name="_Row7_CalcB2" xfId="1261" xr:uid="{689EAC4E-D0AB-4939-8440-33188EBCC170}"/>
    <cellStyle name="_Row7_Definitions" xfId="330" xr:uid="{B73BD889-5897-461B-8A20-2C1C9F7D0924}"/>
    <cellStyle name="_Row7_Definitions 2" xfId="810" xr:uid="{1CF01D6A-850F-4BC5-BEFF-29E21033721B}"/>
    <cellStyle name="_Row7_Definitions 3" xfId="820" xr:uid="{9CEF5D0F-19A2-46E6-AA71-585DA462EFA5}"/>
    <cellStyle name="_Row7_Definitions 4" xfId="858" xr:uid="{CD652831-773F-486A-97D8-D4F419CA4055}"/>
    <cellStyle name="_Row7_Europe_AFRate_JUL07_070920" xfId="1262" xr:uid="{5857E672-C677-4F2B-902D-6B745C22D1B8}"/>
    <cellStyle name="_Row7_Fuel_List" xfId="1263" xr:uid="{80EC1696-E431-4DD3-8424-9359C3A94374}"/>
    <cellStyle name="_Row7_Gbr_2007_proposal_plant_kiln_data_h" xfId="1264" xr:uid="{F0C88AE5-70C1-4CB5-8842-F5878493DB6C}"/>
    <cellStyle name="_Row7_Kilns" xfId="1265" xr:uid="{86FC212D-8662-4089-BE1E-7BC806EF72EE}"/>
    <cellStyle name="_Row7_Mappe1" xfId="1266" xr:uid="{5D69B03E-51B5-44C4-8B42-8F748C6ED339}"/>
    <cellStyle name="_Row7_OCR_figures_countries" xfId="331" xr:uid="{190FB77E-6F15-4599-AEBD-4F919CB2675D}"/>
    <cellStyle name="_Row7_Tabelle1 (6)" xfId="332" xr:uid="{A1A1F650-7B5D-435E-91D4-CE6329E76E8F}"/>
    <cellStyle name="_Row7_Tabelle3" xfId="333" xr:uid="{F000B4ED-02DC-4A29-AD24-4D98AA251B17}"/>
    <cellStyle name="_Row7_Werke" xfId="334" xr:uid="{F49EF930-0988-4C1E-BCE9-80893E895DB5}"/>
    <cellStyle name="_Row7_Werke 2" xfId="811" xr:uid="{FB90DC6C-607A-4236-AD01-61DF98765F50}"/>
    <cellStyle name="_Row7_Werke 3" xfId="841" xr:uid="{1C216ACF-4161-4F69-9BC0-8C06EDBE99CF}"/>
    <cellStyle name="_Row7_Werke 4" xfId="857" xr:uid="{A5559120-9397-4048-9B4D-8A2AA1A2BE16}"/>
    <cellStyle name="_Row7_Werke_1" xfId="335" xr:uid="{FFD634C6-31B7-4FF9-942D-D85E64A1439B}"/>
    <cellStyle name="_Vorgabe_Config" xfId="336" xr:uid="{F7C968FE-9DB5-44AC-BE1C-BE1B8226D85E}"/>
    <cellStyle name="_Vorgabe_Config 2" xfId="813" xr:uid="{702DD165-E7C0-497F-A833-A8ECD999972E}"/>
    <cellStyle name="_Vorgabe_Config 3" xfId="812" xr:uid="{8640A7B7-5067-4F35-BC27-B2535DBE9F0D}"/>
    <cellStyle name="_Vorgabe_Config 4" xfId="809" xr:uid="{AF2FFD4C-E2B7-48D9-957B-3C0C8AC0D149}"/>
    <cellStyle name="_Vorgabe_Config 5" xfId="856" xr:uid="{DB6C56E6-A757-44E6-A98E-443B1C2449F1}"/>
    <cellStyle name="€ 123,00" xfId="337" xr:uid="{875112F3-52BA-4064-8F70-B96B7F73DE40}"/>
    <cellStyle name="€ 123,00 2" xfId="338" xr:uid="{CF9A29D6-C24F-4A2D-9AC6-EA1D23F2344E}"/>
    <cellStyle name="€ 123,00 3" xfId="339" xr:uid="{BFEC67AF-1B2C-4B38-B927-7B63F760EB5B}"/>
    <cellStyle name="123,00 €" xfId="340" xr:uid="{FB7F88EE-EA75-4A94-AF29-E549711F717D}"/>
    <cellStyle name="123,00 € 2" xfId="341" xr:uid="{95A70F73-2820-4829-9FEF-C38C1C70842E}"/>
    <cellStyle name="123,00 € 3" xfId="342" xr:uid="{5C0E568D-8300-4EDB-BC00-AFC4A80055CC}"/>
    <cellStyle name="20 % - Akzent1 2" xfId="1267" xr:uid="{2610B846-6FAC-4AB6-8D6D-24C6BCC96366}"/>
    <cellStyle name="20 % - Akzent2 2" xfId="1268" xr:uid="{CAF1177C-7E92-487B-84DC-51FC06AF056E}"/>
    <cellStyle name="20 % - Akzent3 2" xfId="1269" xr:uid="{140E1833-DFA3-49BE-A2A8-97E8B8A2682F}"/>
    <cellStyle name="20 % - Akzent4 2" xfId="1270" xr:uid="{58DE59BA-2652-47AC-8210-64BD256B096B}"/>
    <cellStyle name="20 % - Akzent5 2" xfId="1271" xr:uid="{CE2071A6-9644-44A1-8D5C-E5DC39F22C1B}"/>
    <cellStyle name="20 % - Akzent6 2" xfId="1272" xr:uid="{6F7C95D6-E681-4B2D-A7F9-632710193330}"/>
    <cellStyle name="20% - Accent1 2" xfId="344" xr:uid="{3D9BAE77-5114-4CFC-B972-6D1272B2DAA4}"/>
    <cellStyle name="20% - Accent1 2 2" xfId="685" xr:uid="{2B03CA2D-3C37-4674-90B5-FACCB8052FCE}"/>
    <cellStyle name="20% - Accent1 3" xfId="343" xr:uid="{20B517E3-D37D-47DC-8526-42F09F8108A5}"/>
    <cellStyle name="20% - Accent2 2" xfId="346" xr:uid="{BA8C8953-3842-4B00-B9E1-4164296A4882}"/>
    <cellStyle name="20% - Accent2 2 2" xfId="686" xr:uid="{53037B89-D073-4BE6-8EE0-DEED57C42121}"/>
    <cellStyle name="20% - Accent2 3" xfId="345" xr:uid="{B469561B-EFA7-4EC9-9776-BA86DDF6C6AC}"/>
    <cellStyle name="20% - Accent3 2" xfId="348" xr:uid="{ED9D84F4-4995-44EA-907F-800F0B79F2FA}"/>
    <cellStyle name="20% - Accent3 2 2" xfId="687" xr:uid="{E332E1D0-BAB1-4476-8BB5-AF9BA566B665}"/>
    <cellStyle name="20% - Accent3 3" xfId="347" xr:uid="{C6B5154E-539C-45AC-944E-1278180F3454}"/>
    <cellStyle name="20% - Accent4 2" xfId="350" xr:uid="{DFEFF9A9-966A-4088-B148-0CF7C4B0176A}"/>
    <cellStyle name="20% - Accent4 2 2" xfId="688" xr:uid="{905D2403-1717-4D70-A3AC-E6965B36F5B2}"/>
    <cellStyle name="20% - Accent4 3" xfId="349" xr:uid="{412C807C-9D50-4A1F-8007-025419261335}"/>
    <cellStyle name="20% - Accent5 2" xfId="352" xr:uid="{B713D9B9-8130-4C60-8E19-3E9C304787DC}"/>
    <cellStyle name="20% - Accent5 2 2" xfId="689" xr:uid="{C87A058E-D30B-4DD5-BF3F-56CD6D9696E9}"/>
    <cellStyle name="20% - Accent5 3" xfId="351" xr:uid="{5EBF2920-586D-4F75-AD0F-43CEEF9EC0B2}"/>
    <cellStyle name="20% - Accent6 2" xfId="354" xr:uid="{C121F18A-4D38-45AD-B484-4AD9A36FC019}"/>
    <cellStyle name="20% - Accent6 2 2" xfId="690" xr:uid="{B9E0C762-3C96-41B0-9A33-BBEDF9263E7E}"/>
    <cellStyle name="20% - Accent6 3" xfId="353" xr:uid="{F28E58D4-C322-4340-AD0A-75D84CD0184D}"/>
    <cellStyle name="20% - Akzent1" xfId="355" xr:uid="{B01C37C1-E600-4242-98BE-0A3A699851A5}"/>
    <cellStyle name="20% - Akzent2" xfId="356" xr:uid="{8A4874A2-64A4-4E88-8062-613DFFACC670}"/>
    <cellStyle name="20% - Akzent3" xfId="357" xr:uid="{085054F1-99D9-4A2E-9C16-7475E773379A}"/>
    <cellStyle name="20% - Akzent4" xfId="358" xr:uid="{C5F63315-F863-4B53-BF51-714F8FE04D30}"/>
    <cellStyle name="20% - Akzent5" xfId="359" xr:uid="{8D0BA08A-8A34-4F4D-B278-1CFF3C337A7E}"/>
    <cellStyle name="20% - Akzent6" xfId="360" xr:uid="{D2CE08F2-FCA9-4198-9B59-6017C97FF6DE}"/>
    <cellStyle name="2x indented GHG Textfiels" xfId="361" xr:uid="{A92A0BBC-D8C5-4476-A74A-266CBDEDD4B6}"/>
    <cellStyle name="40 % - Akzent1 2" xfId="1273" xr:uid="{76811E8A-3DF3-4D59-841C-085BE7917DF3}"/>
    <cellStyle name="40 % - Akzent2 2" xfId="1274" xr:uid="{5AC64B5F-132D-4F96-9D67-DA875F0A231A}"/>
    <cellStyle name="40 % - Akzent3 2" xfId="1275" xr:uid="{DF959651-B04E-4C0A-AB6E-DCDBD730AA23}"/>
    <cellStyle name="40 % - Akzent4 2" xfId="1276" xr:uid="{88499B0E-E1DB-4454-A162-8BD2AE663B14}"/>
    <cellStyle name="40 % - Akzent5 2" xfId="1277" xr:uid="{6229E01D-45C2-4F26-B449-05E20C262E06}"/>
    <cellStyle name="40 % - Akzent6 2" xfId="1278" xr:uid="{0BE2AF4C-2E76-4C0C-AAA0-4FE75714DC9E}"/>
    <cellStyle name="40% - Accent1 2" xfId="363" xr:uid="{A60D2171-D430-448E-87DE-1DD62276BA52}"/>
    <cellStyle name="40% - Accent1 2 2" xfId="691" xr:uid="{FC0CD455-B68D-4169-80CC-F7C6E8DDE299}"/>
    <cellStyle name="40% - Accent1 3" xfId="362" xr:uid="{4D52B930-FB4A-4E22-B7DA-56D91D55220A}"/>
    <cellStyle name="40% - Accent2 2" xfId="365" xr:uid="{38436501-3772-43A3-84C3-D769ECD14A9D}"/>
    <cellStyle name="40% - Accent2 2 2" xfId="692" xr:uid="{FB51B860-56E7-47E8-8171-75A1C298FC8D}"/>
    <cellStyle name="40% - Accent2 3" xfId="364" xr:uid="{81E54265-F86B-4B57-B575-A413001EC55D}"/>
    <cellStyle name="40% - Accent3 2" xfId="367" xr:uid="{5A7F8C6E-E7DE-4A24-9DBB-C6C4ECBC8334}"/>
    <cellStyle name="40% - Accent3 2 2" xfId="693" xr:uid="{532D9B75-F5DE-4B1C-8E5E-30AE6C712076}"/>
    <cellStyle name="40% - Accent3 3" xfId="366" xr:uid="{F6BB6752-3882-46FA-B5E6-A6FC00552A0F}"/>
    <cellStyle name="40% - Accent4 2" xfId="369" xr:uid="{FA51ADCD-E8D3-4302-8C0F-EA0C21433444}"/>
    <cellStyle name="40% - Accent4 2 2" xfId="694" xr:uid="{7957A6E9-4C16-4E01-80B3-6310BABE14F4}"/>
    <cellStyle name="40% - Accent4 3" xfId="368" xr:uid="{490C2217-D8CE-4A44-B142-527E78643E96}"/>
    <cellStyle name="40% - Accent5 2" xfId="371" xr:uid="{7F3A244B-7A27-46CE-897A-33509F62F0FD}"/>
    <cellStyle name="40% - Accent5 2 2" xfId="695" xr:uid="{1256E183-A6C7-4EDB-B4EA-0B497F81261B}"/>
    <cellStyle name="40% - Accent5 3" xfId="370" xr:uid="{C5682D45-F97F-4FEC-88DD-ED631A9640D8}"/>
    <cellStyle name="40% - Accent6 2" xfId="373" xr:uid="{7721F81A-B3BD-406C-8F09-912D850FF81F}"/>
    <cellStyle name="40% - Accent6 2 2" xfId="696" xr:uid="{AB0AFA94-F459-4CEB-936F-6E327E14EB20}"/>
    <cellStyle name="40% - Accent6 3" xfId="372" xr:uid="{6E3909AE-65FC-4250-A7E6-0E30EDA5AB7E}"/>
    <cellStyle name="40% - Akzent1" xfId="374" xr:uid="{194EF76A-32E7-4B84-A78F-07144DFE9858}"/>
    <cellStyle name="40% - Akzent2" xfId="375" xr:uid="{57570334-BA4D-43C3-B425-2E705AEF82D7}"/>
    <cellStyle name="40% - Akzent3" xfId="376" xr:uid="{744CBF8A-CAEB-442F-941D-BA9FF4874443}"/>
    <cellStyle name="40% - Akzent4" xfId="377" xr:uid="{AC741A63-63C8-4B86-AE2E-9239CD54F7E2}"/>
    <cellStyle name="40% - Akzent5" xfId="378" xr:uid="{A7E002F1-FAA7-4CAF-A85E-F7E298B543CA}"/>
    <cellStyle name="40% - Akzent6" xfId="1279" xr:uid="{BBD0009B-491B-49B8-9141-7590E9A12421}"/>
    <cellStyle name="5x indented GHG Textfiels" xfId="379" xr:uid="{44EE4DC3-007F-4992-97A4-45E9F59F76EF}"/>
    <cellStyle name="60 % - Akzent1 2" xfId="1280" xr:uid="{E7EB5041-5F76-4307-954F-4F77055AE40D}"/>
    <cellStyle name="60 % - Akzent2 2" xfId="1281" xr:uid="{2245D2D7-582C-4683-9959-BB470A239DDE}"/>
    <cellStyle name="60 % - Akzent3 2" xfId="1282" xr:uid="{45CC3ECC-FD50-4D7E-A5C9-0BFD7F1A73D3}"/>
    <cellStyle name="60 % - Akzent4 2" xfId="1283" xr:uid="{9C66E877-7411-4CC1-B4EE-DCD45441E9CD}"/>
    <cellStyle name="60 % - Akzent5 2" xfId="1284" xr:uid="{DEDF7573-0861-4AEA-B834-C629238BA410}"/>
    <cellStyle name="60 % - Akzent6 2" xfId="1285" xr:uid="{86AE8281-D8BF-4C65-A173-2B4BE55E668F}"/>
    <cellStyle name="60% - Accent1 2" xfId="381" xr:uid="{97B39CE4-99CB-4BC4-905B-0DB854F0E64A}"/>
    <cellStyle name="60% - Accent1 2 2" xfId="697" xr:uid="{B91BEFFD-C16C-4798-8051-FE01D01B8FDE}"/>
    <cellStyle name="60% - Accent1 3" xfId="380" xr:uid="{805BF821-4B0C-42D6-AF6D-0A50E6A589A4}"/>
    <cellStyle name="60% - Accent2 2" xfId="383" xr:uid="{0619962E-495A-401F-A70B-306EC5577C7E}"/>
    <cellStyle name="60% - Accent2 2 2" xfId="698" xr:uid="{D1B1329A-B2C4-4131-8AC7-BD98CBEF296A}"/>
    <cellStyle name="60% - Accent2 3" xfId="382" xr:uid="{E99A157C-34C2-4E8D-A78D-527CB50392A4}"/>
    <cellStyle name="60% - Accent3 2" xfId="385" xr:uid="{F04E4BE7-B26B-411A-8C67-9A9A0CD42234}"/>
    <cellStyle name="60% - Accent3 2 2" xfId="699" xr:uid="{D278D31F-14BD-48C0-B95D-5D75BCB9AD39}"/>
    <cellStyle name="60% - Accent3 3" xfId="384" xr:uid="{1EDF7D80-2FAB-4B9D-B33F-DBC7BEC9A071}"/>
    <cellStyle name="60% - Accent4 2" xfId="387" xr:uid="{0CB56D3A-552A-4723-B99F-B856CF96B2F4}"/>
    <cellStyle name="60% - Accent4 2 2" xfId="700" xr:uid="{BB7FC11E-6FBD-4C74-A90C-116D9EF02097}"/>
    <cellStyle name="60% - Accent4 3" xfId="386" xr:uid="{A41EF32B-7D41-4565-8F41-543F6CC6D41F}"/>
    <cellStyle name="60% - Accent5 2" xfId="389" xr:uid="{DD00FCF6-C7CC-4D2B-B0D5-817D24455AF2}"/>
    <cellStyle name="60% - Accent5 2 2" xfId="701" xr:uid="{0246D270-39B3-4F02-B946-63603737634F}"/>
    <cellStyle name="60% - Accent5 3" xfId="388" xr:uid="{35E3577F-DE2C-4830-8325-41A03DAD0432}"/>
    <cellStyle name="60% - Accent6 2" xfId="391" xr:uid="{806229C5-E209-4AD3-BC42-3BA51B8D46E4}"/>
    <cellStyle name="60% - Accent6 2 2" xfId="702" xr:uid="{EDB70332-74F4-41DA-959E-23CE831EACDE}"/>
    <cellStyle name="60% - Accent6 3" xfId="390" xr:uid="{05DA8F05-90FD-4F27-AE29-0C78F9DB4F6E}"/>
    <cellStyle name="60% - Akzent1" xfId="392" xr:uid="{3CCF2E7F-35B5-4A8D-A1A3-E59BD6A0AB79}"/>
    <cellStyle name="60% - Akzent2" xfId="393" xr:uid="{4087F54C-FAEF-4BA8-8099-EB93C0FBEEF3}"/>
    <cellStyle name="60% - Akzent3" xfId="394" xr:uid="{B4D7D4DA-C746-47B4-B1E8-4DC5498174E2}"/>
    <cellStyle name="60% - Akzent4" xfId="395" xr:uid="{2A96BAC4-F8A0-4CFE-B06C-194B3A751315}"/>
    <cellStyle name="60% - Akzent5" xfId="396" xr:uid="{281DB566-CDE6-4E42-A0AB-C7C114EEF785}"/>
    <cellStyle name="60% - Akzent6" xfId="397" xr:uid="{02839032-0349-4B6C-9ACC-1992165D419B}"/>
    <cellStyle name="Accent1 2" xfId="399" xr:uid="{CD5A2C6E-2265-490D-A866-EA9C2781FB9F}"/>
    <cellStyle name="Accent1 2 2" xfId="704" xr:uid="{CB716CA9-9124-4D49-8904-C89A29040997}"/>
    <cellStyle name="Accent1 3" xfId="398" xr:uid="{60380C85-BA5B-4EBD-91A8-048D83B590D9}"/>
    <cellStyle name="Accent2 2" xfId="401" xr:uid="{CDEC96A2-6C70-49B7-A6EB-5E8C85C6E24A}"/>
    <cellStyle name="Accent2 2 2" xfId="705" xr:uid="{A70D9807-30E4-4157-AC44-09E645CA4926}"/>
    <cellStyle name="Accent2 3" xfId="400" xr:uid="{4DA961D1-8593-46AC-9A33-937D20645207}"/>
    <cellStyle name="Accent3 2" xfId="403" xr:uid="{E9F3D9A2-3126-4AC7-998D-F0D1AF49AD26}"/>
    <cellStyle name="Accent3 2 2" xfId="706" xr:uid="{5CC2CCA6-16BC-483C-9071-8480296F9964}"/>
    <cellStyle name="Accent3 3" xfId="402" xr:uid="{F76FB266-417F-4398-AFCC-C39B42BEFE93}"/>
    <cellStyle name="Accent4 2" xfId="405" xr:uid="{7DEB3BC4-FAD2-402C-8993-C83429DD30E9}"/>
    <cellStyle name="Accent4 2 2" xfId="707" xr:uid="{6A326228-C0AA-4013-AE1E-E1DFFA061247}"/>
    <cellStyle name="Accent4 3" xfId="404" xr:uid="{C336A6BB-0EA9-48FC-BFB4-B2E2CCAAC97D}"/>
    <cellStyle name="Accent5 2" xfId="407" xr:uid="{F5839756-1827-4A3D-9F7D-95F803816D5F}"/>
    <cellStyle name="Accent5 2 2" xfId="708" xr:uid="{30F3F7E4-4C38-481A-86B4-DD258B7AE63E}"/>
    <cellStyle name="Accent5 3" xfId="406" xr:uid="{39BED3D0-CF58-4D69-971E-F34784145831}"/>
    <cellStyle name="Accent6 2" xfId="409" xr:uid="{15A9CCB0-E0E0-480D-812B-433A572722AC}"/>
    <cellStyle name="Accent6 2 2" xfId="709" xr:uid="{838382A4-4774-4D1E-807B-0694890B9A5A}"/>
    <cellStyle name="Accent6 3" xfId="408" xr:uid="{BCBC3822-593B-4175-A090-13E1930A8EE9}"/>
    <cellStyle name="Action" xfId="410" xr:uid="{D33BAEB3-F644-4CFF-BF71-55EA0F010D1E}"/>
    <cellStyle name="AddInfo" xfId="411" xr:uid="{1F3648EA-CCDA-4C0B-B2DF-B45F22B76282}"/>
    <cellStyle name="AddInfo 2" xfId="703" xr:uid="{793BE6C6-6579-4EF9-A960-4A5B643F4FDD}"/>
    <cellStyle name="AddInfo_Plant" xfId="1286" xr:uid="{927ACA85-E9CB-4951-9E41-F58B37A97FCD}"/>
    <cellStyle name="Akcent 1" xfId="1287" xr:uid="{55F2484B-7E1A-4415-B475-3D920F995F3E}"/>
    <cellStyle name="Akcent 2" xfId="1288" xr:uid="{5C59D67D-F2F7-4DED-BEFB-D191E8DC5664}"/>
    <cellStyle name="Akcent 3" xfId="1289" xr:uid="{070E3DAA-EA00-4A2B-8FD7-2A7A052BB509}"/>
    <cellStyle name="Akcent 4" xfId="1290" xr:uid="{10B2C9BF-6EAB-40B0-BB44-5FFE3370E393}"/>
    <cellStyle name="Akcent 5" xfId="1291" xr:uid="{328895A8-B414-4CC3-903E-032A9A6A3917}"/>
    <cellStyle name="Akcent 6" xfId="1292" xr:uid="{6CBCDA12-8641-412C-B8C5-00EDAE727B15}"/>
    <cellStyle name="Aktion" xfId="412" xr:uid="{264C01F4-7F3D-47AD-BD3B-AB039F771BD7}"/>
    <cellStyle name="Akzent1" xfId="413" xr:uid="{2D8598C5-9247-4325-A952-F5951B73035C}"/>
    <cellStyle name="Akzent1 2" xfId="1293" xr:uid="{C60F5D34-3257-4E80-9BC5-7E5C0CE75878}"/>
    <cellStyle name="Akzent2" xfId="414" xr:uid="{6FAED9C8-2CA8-4783-B006-3E52B53B2159}"/>
    <cellStyle name="Akzent2 2" xfId="1294" xr:uid="{AF98E12A-C250-4E97-A0DC-3C36311060FF}"/>
    <cellStyle name="Akzent3" xfId="415" xr:uid="{D4E78BDB-F5A1-4D0A-920A-08AF8F635844}"/>
    <cellStyle name="Akzent3 2" xfId="1295" xr:uid="{0462F9AB-A16E-42C1-8B22-A61DFB83FFF3}"/>
    <cellStyle name="Akzent4" xfId="416" xr:uid="{66431BA7-08EF-4DA3-98AD-1C0E43724208}"/>
    <cellStyle name="Akzent4 2" xfId="1296" xr:uid="{3E3F3B18-BF27-4C95-9376-9C8F666BD409}"/>
    <cellStyle name="Akzent5" xfId="417" xr:uid="{44C17C0D-80A9-4B31-85C5-F5B3AA179050}"/>
    <cellStyle name="Akzent5 2" xfId="1297" xr:uid="{786EA402-08C7-48FF-8408-24FFA75C3086}"/>
    <cellStyle name="Akzent6" xfId="418" xr:uid="{DD3DF04A-B042-4066-A3B0-DCDEB5D34DE2}"/>
    <cellStyle name="Akzent6 2" xfId="1298" xr:uid="{3A992713-DDCC-4398-AE53-B92D26954F61}"/>
    <cellStyle name="AnzProzent" xfId="419" xr:uid="{DEFA9F20-4E85-4C4D-A42C-1A5AEDDF6F8A}"/>
    <cellStyle name="AnzProzent 2" xfId="420" xr:uid="{7A3B3386-51B4-4540-AC08-E7A41CF30BE3}"/>
    <cellStyle name="AnzProzent 2 2" xfId="764" xr:uid="{EA083DD4-A9F0-43D5-9503-19AA34D81EE0}"/>
    <cellStyle name="AnzProzent 2_Plant" xfId="1300" xr:uid="{0032F56E-C578-4703-825D-569DF74EE14A}"/>
    <cellStyle name="AnzProzent 3" xfId="421" xr:uid="{26726A83-96C4-4FE2-B82E-E353B9CF25E1}"/>
    <cellStyle name="AnzProzent 4" xfId="710" xr:uid="{870946CB-9A49-4C2E-95C9-2BB9BCD5999A}"/>
    <cellStyle name="AnzProzent_Plant" xfId="1299" xr:uid="{D3BF8274-56D6-4871-AA34-907511701ED1}"/>
    <cellStyle name="Ausgabe" xfId="422" xr:uid="{43AEA8E6-E48C-4171-BB53-06E9FB0B9EBF}"/>
    <cellStyle name="Ausgabe 2" xfId="719" xr:uid="{2DC25960-B4DF-4C0E-A86A-DE7F3FF66784}"/>
    <cellStyle name="Ausgabe 3" xfId="780" xr:uid="{A496F8A5-816C-4A62-8BA9-F90A744F1215}"/>
    <cellStyle name="Ausgabe 4" xfId="867" xr:uid="{15A85E70-BB13-43A2-A2F5-46B9F9A41AB3}"/>
    <cellStyle name="Bad 2" xfId="424" xr:uid="{52EB8EA9-288B-4CBD-8DC9-AE04C7F01993}"/>
    <cellStyle name="Bad 2 2" xfId="721" xr:uid="{1E4B7CCB-9C48-4DCC-AB03-C4405446980E}"/>
    <cellStyle name="Bad 3" xfId="423" xr:uid="{2A66D511-C4BC-4B0D-B157-C2DC89A2813F}"/>
    <cellStyle name="Berechnung" xfId="425" xr:uid="{92921F26-CDFE-47A0-BE35-34231F07AB12}"/>
    <cellStyle name="Berechnung 2" xfId="711" xr:uid="{BE722899-D8EE-4AC8-B4C1-39E5CD0D9F97}"/>
    <cellStyle name="Berechnung 3" xfId="842" xr:uid="{79742C20-25CE-470E-B0AD-094757114E5D}"/>
    <cellStyle name="Berechnung 4" xfId="779" xr:uid="{B7A76C9F-DC09-4FDC-B241-D2B868AF6140}"/>
    <cellStyle name="Berechnung 5" xfId="860" xr:uid="{E6673B9D-0B18-499D-A346-B84EC8884164}"/>
    <cellStyle name="Body Text" xfId="426" xr:uid="{FEE7BC44-EA5D-4F3B-AF06-9AACFB0FD66D}"/>
    <cellStyle name="Bold GHG Numbers (0.00)" xfId="427" xr:uid="{9A18A21A-EAFE-4D15-9F8E-64FCAC76C658}"/>
    <cellStyle name="Calculation 2" xfId="429" xr:uid="{A26DCBF9-EFE7-40C1-8684-0D6A255C1F6E}"/>
    <cellStyle name="Calculation 3" xfId="428" xr:uid="{2065B535-C949-4503-913C-B6BF6F0DE788}"/>
    <cellStyle name="Caption3_P1 (2)" xfId="430" xr:uid="{915FF349-D187-4CAA-B2FC-D7193898BD04}"/>
    <cellStyle name="Check Cell 2" xfId="432" xr:uid="{C6F12935-E260-4C2E-B91C-CA7EA7D161C1}"/>
    <cellStyle name="Check Cell 2 2" xfId="740" xr:uid="{4EDBD1B2-A6F0-41A0-8393-4E8E2B91388D}"/>
    <cellStyle name="Check Cell 3" xfId="431" xr:uid="{2F43410D-545E-4E60-BDE1-8DE57E1337DB}"/>
    <cellStyle name="Column heading" xfId="433" xr:uid="{4079BD92-50ED-4613-9F01-2401D8B5413A}"/>
    <cellStyle name="Comma" xfId="3" builtinId="3"/>
    <cellStyle name="Comma [1]" xfId="435" xr:uid="{BE4EBB78-18D5-473A-A1BA-E90E6259BFE9}"/>
    <cellStyle name="Comma 10" xfId="436" xr:uid="{8DFAEAFD-FCFD-4751-9516-F0DA872D1A17}"/>
    <cellStyle name="Comma 11" xfId="437" xr:uid="{D01F45BF-B88B-4B19-96AF-CD260A8481EC}"/>
    <cellStyle name="Comma 12" xfId="438" xr:uid="{9085D009-321D-4112-8B8A-D8FC66BD0BC4}"/>
    <cellStyle name="Comma 13" xfId="439" xr:uid="{8B8BBAA9-646C-4980-B9C2-4EE4567F7514}"/>
    <cellStyle name="Comma 14" xfId="440" xr:uid="{AAE3D0B0-0E52-4F70-96B2-0C6F72146DDF}"/>
    <cellStyle name="Comma 14 2" xfId="1419" xr:uid="{822ABBC3-F114-47B3-837F-F870104535B3}"/>
    <cellStyle name="Comma 15" xfId="434" xr:uid="{805A2026-CF20-42A6-9E12-F71A065AD3B5}"/>
    <cellStyle name="Comma 16" xfId="1398" xr:uid="{0A2739A4-4C4D-4282-98F6-D9E36521E4AD}"/>
    <cellStyle name="Comma 17" xfId="1404" xr:uid="{A40B9728-7174-4F1B-BB25-E08A946AF860}"/>
    <cellStyle name="Comma 18" xfId="1409" xr:uid="{FA13B45B-ABB9-44AE-B798-F64A07B9BFB5}"/>
    <cellStyle name="Comma 19" xfId="1397" xr:uid="{EA9FC2EB-51C7-4629-B442-7F1C2E8A4C73}"/>
    <cellStyle name="Comma 2" xfId="441" xr:uid="{E0DAD1AF-B99E-46AD-87E1-8FC8D2E792A8}"/>
    <cellStyle name="Comma 2 2" xfId="442" xr:uid="{41105005-A4ED-4C15-84C8-D836F69F91F5}"/>
    <cellStyle name="Comma 20" xfId="1405" xr:uid="{6532A973-6A36-4BAA-B510-7EA151920595}"/>
    <cellStyle name="Comma 21" xfId="1408" xr:uid="{344E3D5A-3D88-425D-B534-99DDEC5BDC64}"/>
    <cellStyle name="Comma 22" xfId="1407" xr:uid="{62785C4B-8FF9-4F62-9F64-28EDD890A2A7}"/>
    <cellStyle name="Comma 23" xfId="1403" xr:uid="{FF81946A-36D2-4171-BF2B-5FEE46BCDCDE}"/>
    <cellStyle name="Comma 24" xfId="1399" xr:uid="{A4361F96-A098-4CA0-89FF-3BFF7B3046FC}"/>
    <cellStyle name="Comma 25" xfId="5" xr:uid="{DA943FB5-5871-4007-BA44-A14662854171}"/>
    <cellStyle name="Comma 25 2" xfId="1414" xr:uid="{5318794C-0F86-4D30-B60B-26D639FBDD64}"/>
    <cellStyle name="Comma 26" xfId="1411" xr:uid="{DD9C846A-F5A8-432C-9563-6A833BD9059C}"/>
    <cellStyle name="Comma 26 2" xfId="1427" xr:uid="{6D411BBB-7582-4C66-BD9D-00F48E682C6D}"/>
    <cellStyle name="Comma 27" xfId="1412" xr:uid="{D86EBA7E-8BF0-4B02-94EA-502091D4A23B}"/>
    <cellStyle name="Comma 28" xfId="1422" xr:uid="{9A2A80B0-EB2B-4E5A-B4B8-9C134D83CDDE}"/>
    <cellStyle name="Comma 29" xfId="1418" xr:uid="{D5B7AA88-7ADB-4DC3-9BC9-2C429035DE05}"/>
    <cellStyle name="Comma 3" xfId="443" xr:uid="{3F70A012-65EF-4EB3-A0A0-5E1A7F484614}"/>
    <cellStyle name="Comma 30" xfId="1416" xr:uid="{23DBD1AA-EF24-4951-96F1-B657234AFD2C}"/>
    <cellStyle name="Comma 31" xfId="1417" xr:uid="{2A95BF05-8199-4766-B1EB-C5D99FB6DB42}"/>
    <cellStyle name="Comma 4" xfId="444" xr:uid="{FC31B065-AE4B-4285-9583-57C85F5F0C3C}"/>
    <cellStyle name="Comma 5" xfId="445" xr:uid="{931CE880-4959-4480-BDF4-8A365DA8D62C}"/>
    <cellStyle name="Comma 6" xfId="446" xr:uid="{1ABF8DAA-00B6-4888-B63F-0BC92F5157B4}"/>
    <cellStyle name="Comma 7" xfId="447" xr:uid="{3E2E57CD-BCA7-41A1-93AB-7836481BC375}"/>
    <cellStyle name="Comma 8" xfId="448" xr:uid="{69DBFFCA-CA59-4620-8E85-7E394E274634}"/>
    <cellStyle name="Comma 9" xfId="449" xr:uid="{7ED3A42C-C13C-4788-85FA-D2116B28ADFD}"/>
    <cellStyle name="Comma0" xfId="450" xr:uid="{5D14FCF9-296E-4B51-B9D3-DC89D5628601}"/>
    <cellStyle name="Corner heading" xfId="451" xr:uid="{8668A5F0-719B-491C-9422-32C435867821}"/>
    <cellStyle name="Currency (0)" xfId="452" xr:uid="{E6383521-C75A-42B6-B79D-667E4D3C6115}"/>
    <cellStyle name="Currency0" xfId="453" xr:uid="{7683914B-951D-4FFA-B0AF-1FC6AF05741B}"/>
    <cellStyle name="Dane wejściowe" xfId="1301" xr:uid="{8EAD902C-6601-4044-8240-4B9F15082F3B}"/>
    <cellStyle name="Dane wyjściowe" xfId="1302" xr:uid="{26339C51-5770-4B98-85F9-72777AFFB845}"/>
    <cellStyle name="Data" xfId="454" xr:uid="{FDFE4592-9EC4-4DC1-AA33-C084A82DD0E7}"/>
    <cellStyle name="Data no deci" xfId="455" xr:uid="{39448F0F-9032-416E-821B-9820DDBEF685}"/>
    <cellStyle name="Data Superscript" xfId="456" xr:uid="{D79AD925-48C2-4B23-A673-2CA39FF315DD}"/>
    <cellStyle name="Data_1-1A-Regular" xfId="457" xr:uid="{9AB971B8-E872-4B02-B85E-CAE9790BA2BA}"/>
    <cellStyle name="DataInput" xfId="458" xr:uid="{91F0B3F4-6D02-4BCB-A5C6-18D35ADA95B9}"/>
    <cellStyle name="DataInput%" xfId="459" xr:uid="{85B9DEC9-9E6A-4DF3-93C1-6658A3D87297}"/>
    <cellStyle name="DataInput0" xfId="460" xr:uid="{AE18C3D3-8BA7-451E-9AA2-06518688D3CB}"/>
    <cellStyle name="DataInput0 10" xfId="886" xr:uid="{49F30F64-0F45-47FD-8BC9-A63BD18E333B}"/>
    <cellStyle name="DataInput0 11" xfId="872" xr:uid="{44D6B07F-D721-42C4-8B5E-30BABBA730DE}"/>
    <cellStyle name="DataInput0 12" xfId="851" xr:uid="{943BD98E-742E-4BC3-AAAC-E1884CFB075D}"/>
    <cellStyle name="DataInput0 13" xfId="869" xr:uid="{9765BBEE-6587-420D-9A17-E598AF82F0B9}"/>
    <cellStyle name="DataInput0 2" xfId="770" xr:uid="{ED08430C-ED73-45C2-BC77-CAD7173DBCB6}"/>
    <cellStyle name="DataInput0 3" xfId="773" xr:uid="{EB62B785-6F6A-4DFB-B73E-5F38519A831B}"/>
    <cellStyle name="DataInput0 4" xfId="772" xr:uid="{2E8E751E-8930-4A00-883F-0A6C2E5A0E09}"/>
    <cellStyle name="DataInput0 5" xfId="771" xr:uid="{BF5B8817-649A-44C1-91B6-0369BEDC5347}"/>
    <cellStyle name="DataInput0 6" xfId="834" xr:uid="{2DC5849F-1EA3-4A4F-A59A-E2BDA5DC8106}"/>
    <cellStyle name="DataInput0 7" xfId="787" xr:uid="{24FFE4A5-E1E0-4362-8CB2-20413B971E11}"/>
    <cellStyle name="DataInput0 8" xfId="845" xr:uid="{7C6EA74D-210A-45ED-A2BF-0010FFC71B11}"/>
    <cellStyle name="DataInput0 9" xfId="803" xr:uid="{780B6566-BA69-4BED-8297-572F48E08973}"/>
    <cellStyle name="DataInput2" xfId="461" xr:uid="{265A42CF-5FF5-4435-80B3-B56C920C46E8}"/>
    <cellStyle name="DataInputDatum" xfId="462" xr:uid="{7A0937F4-2556-455F-99CB-71A8F9AF7D4B}"/>
    <cellStyle name="Data-one deci" xfId="463" xr:uid="{9D5B2479-F193-4152-AE1A-A6364F46E6F2}"/>
    <cellStyle name="Date" xfId="464" xr:uid="{7504BD28-F8A4-47E9-837A-2625B36BEA1F}"/>
    <cellStyle name="Datum" xfId="1303" xr:uid="{18E1E364-6EDA-46CB-921E-3CCD73FD0490}"/>
    <cellStyle name="Decimal" xfId="465" xr:uid="{5277FD1F-5CB3-4B28-8C3D-919C907BE6F1}"/>
    <cellStyle name="Decimal (0)" xfId="466" xr:uid="{1F02DD9F-767E-40A1-8859-9997A72EB12F}"/>
    <cellStyle name="Decimal_Mapping materials" xfId="1304" xr:uid="{8C41003F-78E9-4C9B-9351-88DD86D42FBE}"/>
    <cellStyle name="Dezimal_02_UK_CO2 Protocol_HC2007 080221c" xfId="467" xr:uid="{58819D2F-C704-47B5-B7C9-3F9310EDC638}"/>
    <cellStyle name="Dobre" xfId="1305" xr:uid="{DAB641FF-3EB3-4E99-8425-DFA58E4C0EFC}"/>
    <cellStyle name="Eingabe" xfId="468" xr:uid="{91E62BBA-586E-49DD-AF0C-F8895529F409}"/>
    <cellStyle name="Eingabe 2" xfId="469" xr:uid="{DBEEAF03-EE69-47DE-BE78-7483AB6A3FFB}"/>
    <cellStyle name="Eingabe 2 2" xfId="804" xr:uid="{205F9CF5-DA7A-4C9D-9859-9EB4621FDB72}"/>
    <cellStyle name="Eingabe 2_Plant" xfId="1306" xr:uid="{354AAB6A-1885-4B18-B2FA-2BD205CBE8DC}"/>
    <cellStyle name="Eingabe 3" xfId="470" xr:uid="{E4131559-A177-42AE-ABC0-A99D871BB040}"/>
    <cellStyle name="Eingabe 3 2" xfId="775" xr:uid="{11B0CF97-0F6E-4B42-BD2F-03DB20B7FA26}"/>
    <cellStyle name="Eingabe 4" xfId="715" xr:uid="{F50B547B-9361-4E71-BADF-02F476547182}"/>
    <cellStyle name="Eingabe 5" xfId="877" xr:uid="{5CD9B12F-691C-4E5E-BA03-68BE4CB9C9EA}"/>
    <cellStyle name="Eingabe_CSI" xfId="1307" xr:uid="{1E838736-7846-404A-A8A8-5248EB153B45}"/>
    <cellStyle name="Ergebnis" xfId="471" xr:uid="{ACEC7AE7-6147-48A2-9242-B175FD7F666C}"/>
    <cellStyle name="Ergebnis 2" xfId="729" xr:uid="{2E7056C0-7416-4C49-BEB5-BAB175793FDF}"/>
    <cellStyle name="Ergebnis 3" xfId="881" xr:uid="{80DDB16B-8214-4501-9F94-8AF7D91C1FEB}"/>
    <cellStyle name="Erklärender Text" xfId="472" xr:uid="{7686BB98-4526-48CF-A934-BCDF3E56EFCE}"/>
    <cellStyle name="Erklärender Text 2" xfId="713" xr:uid="{C1CC4CB5-7824-4B3D-AA93-3FA77252CD61}"/>
    <cellStyle name="Euro" xfId="473" xr:uid="{088497D7-6197-474E-9915-34926D04F5BD}"/>
    <cellStyle name="Euro 2" xfId="474" xr:uid="{3BFE0B87-B467-4AB1-9BEE-27DEF1231FEF}"/>
    <cellStyle name="Euro 2 2" xfId="1395" xr:uid="{29002EC2-0E62-4AD2-ADCF-7966BAC5CC0F}"/>
    <cellStyle name="Euro 3" xfId="475" xr:uid="{90D2D480-50E0-48DF-B3BE-4C61BE2F50EC}"/>
    <cellStyle name="Euro 4" xfId="712" xr:uid="{19D88087-C15B-49C8-8F42-FB3362D5F45F}"/>
    <cellStyle name="ExchangeRate" xfId="476" xr:uid="{D2811604-25C8-4EF1-802B-C231CB3CA353}"/>
    <cellStyle name="ExchRate" xfId="477" xr:uid="{D5B3B425-7E53-420E-8651-043C02E7AEAC}"/>
    <cellStyle name="Explanatory Text 2" xfId="479" xr:uid="{2E5C85C3-526D-475A-AC98-98CEF82C0BFF}"/>
    <cellStyle name="Explanatory Text 3" xfId="478" xr:uid="{B7002A0B-1B92-40B4-A612-7A4864EBB6D4}"/>
    <cellStyle name="Fest" xfId="1308" xr:uid="{D0D3082D-676C-4D2B-A0DA-E66F2B2E00D4}"/>
    <cellStyle name="figure (0)" xfId="480" xr:uid="{3DDAA59D-C976-46C5-8659-DA4A28A80A0E}"/>
    <cellStyle name="Fixed" xfId="481" xr:uid="{F30E960F-3E72-456F-B2CE-EBD02327641E}"/>
    <cellStyle name="Good 2" xfId="483" xr:uid="{D656728C-1961-4135-9A82-AD7376338A40}"/>
    <cellStyle name="Good 2 2" xfId="714" xr:uid="{0B83A25D-B851-43E7-BBF7-25660E39251B}"/>
    <cellStyle name="Good 3" xfId="482" xr:uid="{F844C955-0008-493D-8D22-3833C42A117C}"/>
    <cellStyle name="Gut" xfId="484" xr:uid="{B0CB979B-7B36-4B9F-9521-ADBCB1035C78}"/>
    <cellStyle name="Gut 2" xfId="1309" xr:uid="{18E7EC02-74D6-414A-BD25-4A1438B073D5}"/>
    <cellStyle name="Header" xfId="485" xr:uid="{86116E84-86EA-46CB-A5CA-5568B79FCADA}"/>
    <cellStyle name="Header-Headline" xfId="486" xr:uid="{8970A86A-59DE-4D52-8EA2-00972CC327D3}"/>
    <cellStyle name="Heading" xfId="487" xr:uid="{2C757181-6D14-48D4-950D-67B2982A55F7}"/>
    <cellStyle name="Heading 1 2" xfId="489" xr:uid="{7B6E7CB7-74A4-417F-A76F-4BECBFEE2273}"/>
    <cellStyle name="Heading 1 2 2" xfId="731" xr:uid="{4ACEABB5-818B-4565-AE1D-BD90C5958230}"/>
    <cellStyle name="Heading 1 3" xfId="488" xr:uid="{C06C3BAC-22AC-4419-86D8-5CFF829C144A}"/>
    <cellStyle name="Heading 2 2" xfId="491" xr:uid="{00C1A4BF-C2AD-47CD-B12F-E60D3798237C}"/>
    <cellStyle name="Heading 2 2 2" xfId="732" xr:uid="{A3BF705F-4802-493E-8FA8-41183152A019}"/>
    <cellStyle name="Heading 2 3" xfId="490" xr:uid="{9FC23C76-D8D1-4330-870C-E878D06AFFB4}"/>
    <cellStyle name="Heading 3 2" xfId="493" xr:uid="{3A7089B3-9C7A-4E75-9F3D-A44DB50CF6A6}"/>
    <cellStyle name="Heading 3 2 2" xfId="733" xr:uid="{F71FF017-30F4-42CE-B7E0-217A4A3866E1}"/>
    <cellStyle name="Heading 3 3" xfId="492" xr:uid="{B212A9EB-9E14-4BCD-BD4E-F0A3985944FC}"/>
    <cellStyle name="Heading 4 2" xfId="495" xr:uid="{5618BE14-6A50-43EE-8F0D-251250748378}"/>
    <cellStyle name="Heading 4 2 2" xfId="734" xr:uid="{66362246-E8E5-4402-97F7-792E0A928A5D}"/>
    <cellStyle name="Heading 4 3" xfId="494" xr:uid="{3900E309-AFB6-42DB-AD78-9B3068CBE014}"/>
    <cellStyle name="HeadingBold" xfId="496" xr:uid="{DD8D884A-C022-4D61-AE61-7087AEBA9949}"/>
    <cellStyle name="Headline" xfId="497" xr:uid="{7E13D157-D093-4BDB-9AF1-86D434FE5AF9}"/>
    <cellStyle name="Hed Side" xfId="498" xr:uid="{23B63F51-602D-4105-B415-27BB8FA054C9}"/>
    <cellStyle name="Hed Side bold" xfId="499" xr:uid="{55F6CBB9-2296-4F91-A78A-9385A7FC6B4E}"/>
    <cellStyle name="Hed Side Indent" xfId="500" xr:uid="{C0CBF162-C106-421D-A690-10BFD1774155}"/>
    <cellStyle name="Hed Side Regular" xfId="501" xr:uid="{6612D72E-7287-47DC-B15F-D529C0DBD943}"/>
    <cellStyle name="Hed Side_1-1A-Regular" xfId="502" xr:uid="{666B9133-8774-4332-B843-9D8E1FA6C19A}"/>
    <cellStyle name="Hed Top" xfId="503" xr:uid="{4DB7C1F2-E944-4439-B172-2929F9E7D37C}"/>
    <cellStyle name="Hed Top - SECTION" xfId="504" xr:uid="{84CC4947-1790-4FA6-BF89-6C9DED0EFFE7}"/>
    <cellStyle name="Hed Top_3-new4" xfId="505" xr:uid="{AA2DAF9D-08B2-47C4-AAC3-D39C34209478}"/>
    <cellStyle name="Hidden" xfId="506" xr:uid="{CC35D9E2-4FAE-42C0-A208-C17E13902D59}"/>
    <cellStyle name="Input 2" xfId="508" xr:uid="{CFFCBC35-859C-448B-866C-39BB269DE932}"/>
    <cellStyle name="Input 3" xfId="507" xr:uid="{261BEDF6-1634-4DF6-B08A-233B4C6B28C8}"/>
    <cellStyle name="Input for KPI" xfId="509" xr:uid="{7BD78DBF-7272-426E-A851-31F74B57552A}"/>
    <cellStyle name="Input for KPI 2" xfId="510" xr:uid="{B9937F95-7D44-4B48-8C09-21F756668718}"/>
    <cellStyle name="Input for KPI_Plant" xfId="1310" xr:uid="{A297EB15-8266-4949-9B9A-A81930353A95}"/>
    <cellStyle name="KennGr" xfId="511" xr:uid="{8479B91E-5728-43B9-9BF9-5D1931D8C68C}"/>
    <cellStyle name="Komórka połączona" xfId="1311" xr:uid="{684505BF-0E55-49A1-BAC5-DA993D5310A4}"/>
    <cellStyle name="Komórka zaznaczona" xfId="1312" xr:uid="{8AE58E34-DDF3-4DF6-89D6-40C35DB122C8}"/>
    <cellStyle name="Kopfzeile1" xfId="1313" xr:uid="{E774C16E-72CA-4BB0-B0BD-694A0C8100CD}"/>
    <cellStyle name="Kopfzeile2" xfId="1314" xr:uid="{61CD81AC-FBA5-410F-9963-DF1389FE42E7}"/>
    <cellStyle name="Linked Cell 2" xfId="513" xr:uid="{ADA30D51-FE28-433A-A1B3-EFF5758C118C}"/>
    <cellStyle name="Linked Cell 2 2" xfId="736" xr:uid="{1EEE6780-EC0C-4657-8416-FFDB71F30B37}"/>
    <cellStyle name="Linked Cell 3" xfId="774" xr:uid="{B03E5358-FF11-4526-A81A-D734DD2561CB}"/>
    <cellStyle name="Linked Cell 4" xfId="866" xr:uid="{E045CE39-440F-482D-A4C6-74CBE0517667}"/>
    <cellStyle name="Linked Cell 5" xfId="512" xr:uid="{D9ABED4F-F752-47D1-8C57-F584F19E9517}"/>
    <cellStyle name="měny_P10" xfId="514" xr:uid="{A951A8DD-180E-4181-BC6B-3CE8EB872E0C}"/>
    <cellStyle name="Milliers [0]_Annex_comb_guideline_version4-2" xfId="515" xr:uid="{334B3329-7C4B-4AB8-8AAD-BB5870E0781C}"/>
    <cellStyle name="Milliers 2" xfId="1" xr:uid="{00000000-0005-0000-0000-000000000000}"/>
    <cellStyle name="Milliers_Annex_comb_guideline_version4-2" xfId="516" xr:uid="{FA5912EC-5777-4AD7-AC51-6CB7C1F3AF9F}"/>
    <cellStyle name="Monétaire [0]_Annex comb guideline 4-7" xfId="517" xr:uid="{501928A9-3D76-4BC0-BC29-9A33E75E61E7}"/>
    <cellStyle name="Monétaire_Annex_comb_guideline_version4-2" xfId="518" xr:uid="{9B90B71F-D9BA-41FC-A235-B754233FFBD8}"/>
    <cellStyle name="Muster" xfId="519" xr:uid="{6DB391EA-0775-4AF3-A409-126E93197E66}"/>
    <cellStyle name="Nagłówek 1" xfId="1315" xr:uid="{B0F42F39-EE6D-42A6-AA36-DEB5BD43E618}"/>
    <cellStyle name="Nagłówek 2" xfId="1316" xr:uid="{F764F227-37A1-419B-81E3-F35230A1DBDD}"/>
    <cellStyle name="Nagłówek 3" xfId="1317" xr:uid="{F3912CE5-32C6-4D68-BF4B-D7F38F59E3A1}"/>
    <cellStyle name="Nagłówek 4" xfId="1318" xr:uid="{6A2B8CCA-F169-41A6-89FD-24C1A8D1C2F8}"/>
    <cellStyle name="Neutral 2" xfId="521" xr:uid="{C132A51A-4FB5-4C57-A558-5EA98ABDDE5C}"/>
    <cellStyle name="Neutral 2 2" xfId="716" xr:uid="{ECDBB882-0D72-458F-ADBF-BA48D5FFCD6B}"/>
    <cellStyle name="Neutral 2_Plant" xfId="1319" xr:uid="{918B68D5-42E5-4A03-A51D-8AD723A64945}"/>
    <cellStyle name="Neutral 3" xfId="520" xr:uid="{016DB566-80D4-499D-89F2-DC334D0E7EC6}"/>
    <cellStyle name="Normal" xfId="0" builtinId="0"/>
    <cellStyle name="Normal 10" xfId="1402" xr:uid="{80D5ADFF-F5D7-45C1-A77C-FB9D6EF9A979}"/>
    <cellStyle name="Normal 11" xfId="4" xr:uid="{49AC6204-51CC-49CF-B748-857ACED7C1E2}"/>
    <cellStyle name="Normal 11 2" xfId="1413" xr:uid="{F3175169-56AA-49B1-8871-ADC4AEAAF473}"/>
    <cellStyle name="Normal 2" xfId="2" xr:uid="{00000000-0005-0000-0000-000002000000}"/>
    <cellStyle name="Normal 2 2" xfId="717" xr:uid="{C9AE0F4C-740B-44E2-B40B-65E7DE686EB3}"/>
    <cellStyle name="Normal 2_Plant" xfId="1320" xr:uid="{6F55FB86-568E-4410-8A2F-778A852C5863}"/>
    <cellStyle name="Normal 3" xfId="522" xr:uid="{875CB075-798E-4D90-A1B5-72408F33AE6F}"/>
    <cellStyle name="Normal 3 2" xfId="523" xr:uid="{92C48EA8-B8F9-425F-8C1C-A944FC7A80C1}"/>
    <cellStyle name="Normal 3 3" xfId="741" xr:uid="{7979AA03-3956-4B03-9088-5FBC860403DA}"/>
    <cellStyle name="Normal 3_Plant" xfId="1321" xr:uid="{7895C729-B432-46EF-B99A-3FF7E69481D1}"/>
    <cellStyle name="Normal 4" xfId="524" xr:uid="{2380CC23-B0FB-4BD4-A825-6DC714C68FF9}"/>
    <cellStyle name="Normal 4 2" xfId="647" xr:uid="{B1D3A388-BE47-49B2-8FEA-9008EC045461}"/>
    <cellStyle name="Normal 5" xfId="525" xr:uid="{D06FFAD9-4ED1-403A-A292-8079C18C883E}"/>
    <cellStyle name="Normal 5 2" xfId="1420" xr:uid="{7B988893-1BC9-4760-97C5-0FBFA6615456}"/>
    <cellStyle name="Normal 6" xfId="646" xr:uid="{E9238257-C8FF-4FDB-A2DD-9B90C8D6AA56}"/>
    <cellStyle name="Normal 6 2" xfId="1423" xr:uid="{9C2A3711-E663-4316-8B2F-36EFC2591D95}"/>
    <cellStyle name="Normal 7" xfId="846" xr:uid="{A337CC58-654C-4C61-9992-0D2CD88E8C9A}"/>
    <cellStyle name="Normal 7 2" xfId="1424" xr:uid="{966C7CC6-B12B-46CE-B4EE-11C186F1AECE}"/>
    <cellStyle name="Normal 8" xfId="8" xr:uid="{0BACC3D8-F123-433C-BE46-F720A47CC21A}"/>
    <cellStyle name="Normal 9" xfId="575" xr:uid="{CBAFE5DE-1CDF-4A51-A8D2-587B99E38A6B}"/>
    <cellStyle name="Normal Center 11" xfId="526" xr:uid="{B9225E8D-420B-4449-873F-E0ED40494ECF}"/>
    <cellStyle name="Normal Date" xfId="527" xr:uid="{790A464E-5C59-4579-A71F-AD5CD29928E6}"/>
    <cellStyle name="Normal GHG Numbers (0.00)" xfId="528" xr:uid="{3A08C623-13DA-449F-9F73-F9F5F937EB92}"/>
    <cellStyle name="Normal GHG Textfiels Bold" xfId="529" xr:uid="{FCDD226C-B012-4014-A5A8-5A7F3CA2F7A8}"/>
    <cellStyle name="Normal GHG whole table" xfId="530" xr:uid="{A3010DCF-425D-41BB-BFE2-7EDE6BB23B4F}"/>
    <cellStyle name="Normal GHG-Shade" xfId="531" xr:uid="{BA682031-186E-44A2-82F0-C268ACB13903}"/>
    <cellStyle name="Normal Left 11" xfId="532" xr:uid="{79CFE527-85D1-4288-AB0D-B45B06E484B4}"/>
    <cellStyle name="Normal Right 11" xfId="533" xr:uid="{E05130D9-8F8F-4195-84CE-66F2F4CFF989}"/>
    <cellStyle name="Normál_DUDAR" xfId="534" xr:uid="{978F7592-E8CA-4186-A453-969DEBC59BD5}"/>
    <cellStyle name="normální_9800REPI" xfId="535" xr:uid="{96B5773B-624C-4C16-B911-C0FAC7297EDD}"/>
    <cellStyle name="Normalny 2" xfId="1322" xr:uid="{16CC3858-23ED-4C4A-8FA9-2F425AD1601C}"/>
    <cellStyle name="Normalny_Arkusz2" xfId="536" xr:uid="{15C5231F-9DEE-4007-8690-3D1658E868F5}"/>
    <cellStyle name="Note 2" xfId="538" xr:uid="{8AA5E9AE-238E-46A8-94A3-F6B4C1AD1415}"/>
    <cellStyle name="Note 2 2" xfId="718" xr:uid="{913C243D-301A-4543-ADF4-927F60F59A51}"/>
    <cellStyle name="Note 3" xfId="796" xr:uid="{BDD6F708-408C-4BE2-BB7F-54C14A893700}"/>
    <cellStyle name="Note 4" xfId="781" xr:uid="{30F55A8E-D697-4171-9FEF-AD7F176EFA33}"/>
    <cellStyle name="Note 5" xfId="839" xr:uid="{3B893E23-6A65-43BF-9822-0EF41107F932}"/>
    <cellStyle name="Note 6" xfId="847" xr:uid="{F974D931-7F08-40C1-8812-5EF5C119CC2E}"/>
    <cellStyle name="Note 7" xfId="537" xr:uid="{83659EF9-0A98-4F69-A15F-FDA343220259}"/>
    <cellStyle name="Notiz" xfId="539" xr:uid="{ACA17289-3AF2-4D9D-AD83-97E32C458579}"/>
    <cellStyle name="Notiz 2" xfId="1323" xr:uid="{57DD5BFB-2CF9-4847-927E-564EBE1A1343}"/>
    <cellStyle name="Notiz 2 2" xfId="1425" xr:uid="{BF6F0117-CCAB-49E4-B60B-BB4DB5C862B7}"/>
    <cellStyle name="Obliczenia" xfId="1324" xr:uid="{9DF3105D-1EF9-4A44-9160-E5B310392650}"/>
    <cellStyle name="OLD_KER" xfId="540" xr:uid="{20AA804E-99F3-47EE-A2AC-B87EB556263E}"/>
    <cellStyle name="Output 2" xfId="542" xr:uid="{35E0164D-4A51-44EF-BE68-FB2A4C39EB11}"/>
    <cellStyle name="Output 3" xfId="541" xr:uid="{742D6DB1-7887-4288-9593-7521E2AD0749}"/>
    <cellStyle name="Overhead" xfId="543" xr:uid="{B18AEBA6-8C57-4652-93F4-5CEDDD9FD95A}"/>
    <cellStyle name="Overhead 2" xfId="544" xr:uid="{9832F97A-0D7A-4E83-95A3-01438D4D46D2}"/>
    <cellStyle name="Overhead 3" xfId="720" xr:uid="{7FE14D14-F395-4571-91EE-A546C284E1BD}"/>
    <cellStyle name="Overhead_Plant" xfId="1325" xr:uid="{4D07847D-4E86-409D-AAAB-717C6C12E547}"/>
    <cellStyle name="Pattern" xfId="545" xr:uid="{660A6279-3B2E-4FFC-90F7-A8D2655E9C24}"/>
    <cellStyle name="Percent 2" xfId="547" xr:uid="{43A441EA-3455-407E-851E-AFCADB12B2D4}"/>
    <cellStyle name="Percent 2 2" xfId="548" xr:uid="{90C6A501-8758-4D78-ACFC-52D72C4D176B}"/>
    <cellStyle name="Percent 3" xfId="549" xr:uid="{08FFB191-8146-47E3-A8FE-2B1292053A2C}"/>
    <cellStyle name="Percent 3 2" xfId="1421" xr:uid="{D6F185D7-F308-4B47-87FE-EA415B7A3EE3}"/>
    <cellStyle name="Percent 4" xfId="546" xr:uid="{80B1940D-D59B-4E90-AC1F-55C0A7ECD507}"/>
    <cellStyle name="Percent 5" xfId="6" xr:uid="{C1C6A7C1-911E-44BD-94A5-206B4F270107}"/>
    <cellStyle name="Percent 5 2" xfId="1415" xr:uid="{C25A2473-E381-4F1B-9BBD-DC04379E0D15}"/>
    <cellStyle name="PercentItalic" xfId="550" xr:uid="{7597A016-6611-43C7-96A0-670CAD95AC89}"/>
    <cellStyle name="PG" xfId="551" xr:uid="{BC09973C-F18B-42A8-8D18-856B00BFC23A}"/>
    <cellStyle name="Procentowy 2" xfId="1326" xr:uid="{E8680E49-67C4-42BA-A546-5B0CC931756C}"/>
    <cellStyle name="Reference" xfId="552" xr:uid="{FE48C021-075F-4C1E-A94C-A386BE5E7C7D}"/>
    <cellStyle name="Row heading" xfId="553" xr:uid="{BE48C07E-ACCB-48BF-BAC1-3722ED3028D3}"/>
    <cellStyle name="SAPBorder" xfId="1327" xr:uid="{60F8C1B6-5F78-4960-A33C-214181C7AED7}"/>
    <cellStyle name="SAPDataCell" xfId="1328" xr:uid="{0D77A285-AC32-48BA-8E45-3912B3D9D8AD}"/>
    <cellStyle name="SAPDataTotalCell" xfId="1329" xr:uid="{1AE75A0C-971A-45A3-8712-2FAFE8CB1120}"/>
    <cellStyle name="SAPDimensionCell" xfId="1330" xr:uid="{2B7772EB-72D5-4A1C-AE57-D949C79247BC}"/>
    <cellStyle name="SAPEditableDataCell" xfId="1331" xr:uid="{913E391A-BB25-4BE5-BBD2-E2EE28BFBD26}"/>
    <cellStyle name="SAPEditableDataTotalCell" xfId="1332" xr:uid="{1913B4C5-21DF-46DD-93D7-0D5A8852F118}"/>
    <cellStyle name="SAPEmphasized" xfId="1333" xr:uid="{E702A85B-3450-4DE8-B44E-1C57D9205878}"/>
    <cellStyle name="SAPEmphasizedEditableDataCell" xfId="1334" xr:uid="{6B84EE02-AEFF-445B-A481-88C091617905}"/>
    <cellStyle name="SAPEmphasizedEditableDataTotalCell" xfId="1335" xr:uid="{59D4DCE6-310D-492F-8EAF-3826B5A1DA93}"/>
    <cellStyle name="SAPEmphasizedLockedDataCell" xfId="1336" xr:uid="{451F7AC8-F5C0-471E-9CCA-2D7C2A06EBD1}"/>
    <cellStyle name="SAPEmphasizedLockedDataTotalCell" xfId="1337" xr:uid="{E0C2D3F0-9E5D-47A0-BAF2-B8CC11A025DB}"/>
    <cellStyle name="SAPEmphasizedReadonlyDataCell" xfId="1338" xr:uid="{E59F0DC3-8231-459C-8B9B-7BC8800D8BC7}"/>
    <cellStyle name="SAPEmphasizedReadonlyDataTotalCell" xfId="1339" xr:uid="{ADADC8FB-C964-44B7-A63F-F6F29CB5E278}"/>
    <cellStyle name="SAPEmphasizedTotal" xfId="1340" xr:uid="{C1FF4945-2941-4085-BBE4-5053BD6326AB}"/>
    <cellStyle name="SAPExceptionLevel1" xfId="1341" xr:uid="{545D00F9-A157-4CCE-9ABF-1575FF55B866}"/>
    <cellStyle name="SAPExceptionLevel2" xfId="1342" xr:uid="{FDA9A9F5-38B3-4A3B-8A67-6F5927807957}"/>
    <cellStyle name="SAPExceptionLevel3" xfId="1343" xr:uid="{3390285C-3CE1-4B00-929A-2D4F15EC3AE5}"/>
    <cellStyle name="SAPExceptionLevel4" xfId="1344" xr:uid="{12A4DE10-D9BA-42BD-A57D-2A1106F3B42E}"/>
    <cellStyle name="SAPExceptionLevel5" xfId="1345" xr:uid="{685C32E4-3A73-4759-A23D-27CC04C2D6AE}"/>
    <cellStyle name="SAPExceptionLevel6" xfId="1346" xr:uid="{A43B43F1-C647-4AF3-90CD-87E342EC30FB}"/>
    <cellStyle name="SAPExceptionLevel7" xfId="1347" xr:uid="{554E8CB4-41A7-46A5-B0E8-8D4904E799BB}"/>
    <cellStyle name="SAPExceptionLevel8" xfId="1348" xr:uid="{BF07CA97-97C7-46C5-ACB2-52AA16795F50}"/>
    <cellStyle name="SAPExceptionLevel9" xfId="1349" xr:uid="{77F542BC-2399-4747-AC07-A83882251573}"/>
    <cellStyle name="SAPFormula" xfId="1350" xr:uid="{ECC87059-0753-4BC3-9731-6F829154A385}"/>
    <cellStyle name="SAPGroupingFillCell" xfId="1351" xr:uid="{8C5F3003-8A3F-49C1-AF16-58D7952C068C}"/>
    <cellStyle name="SAPHierarchyCell" xfId="1352" xr:uid="{89D8A0CB-09E6-4A6C-90E5-86810BA5D994}"/>
    <cellStyle name="SAPHierarchyCell0" xfId="1353" xr:uid="{75433496-D9FD-496F-92B7-AFA0D00FABD4}"/>
    <cellStyle name="SAPHierarchyCell1" xfId="1354" xr:uid="{BF40E6AF-5983-464D-86BD-55562A033D39}"/>
    <cellStyle name="SAPHierarchyCell2" xfId="1355" xr:uid="{BA22F1DD-B876-4A59-8F6D-0A3932ED60FF}"/>
    <cellStyle name="SAPHierarchyCell3" xfId="1356" xr:uid="{8C57CD8D-5AA7-4952-85A8-992A8B349636}"/>
    <cellStyle name="SAPHierarchyCell4" xfId="1357" xr:uid="{94D1FB18-A20B-4934-879E-4254099F6697}"/>
    <cellStyle name="SAPHierarchyOddCell" xfId="1358" xr:uid="{A6B704E5-A5DB-44B6-9D4B-A2A20EE4E83D}"/>
    <cellStyle name="SAPLockedDataCell" xfId="1359" xr:uid="{3EFABEE4-2012-4957-AAD0-0D2619515989}"/>
    <cellStyle name="SAPLockedDataTotalCell" xfId="1360" xr:uid="{9039C863-13F0-414F-9C85-DE7250472E03}"/>
    <cellStyle name="SAPMemberCell" xfId="1361" xr:uid="{B9A57BAA-5BBF-4F34-A4C2-1E16C936688C}"/>
    <cellStyle name="SAPMemberTotalCell" xfId="1362" xr:uid="{6CE76AEE-67D9-4CE7-BA44-95EEA2E98FD0}"/>
    <cellStyle name="SAPMessageText" xfId="1363" xr:uid="{571DD02E-D9EA-4BE5-8364-EB3B9CFDE6FF}"/>
    <cellStyle name="SAPReadonlyDataCell" xfId="1364" xr:uid="{F0689370-2388-4DBD-980C-1BAA81D62D04}"/>
    <cellStyle name="SAPReadonlyDataTotalCell" xfId="1365" xr:uid="{D51FEEC7-37F3-4553-8757-10DA91DF8C12}"/>
    <cellStyle name="Schlecht" xfId="554" xr:uid="{6029899E-8363-4017-8471-674007626CBA}"/>
    <cellStyle name="Schlecht 2" xfId="1366" xr:uid="{2269E1BA-EE42-44B1-B3C3-1C9A6B5880F9}"/>
    <cellStyle name="Short Date" xfId="555" xr:uid="{5711C4CF-29FE-4113-B666-A1176819794B}"/>
    <cellStyle name="Short Time" xfId="556" xr:uid="{AFA66B4A-4ED0-43A8-8257-70DE01D430D9}"/>
    <cellStyle name="Source Hed" xfId="557" xr:uid="{36F9DC3D-46B8-43D8-95AC-19B1852BC3E3}"/>
    <cellStyle name="Source Letter" xfId="558" xr:uid="{6C3A79B2-522A-4A82-BE00-0CF8B4ED0592}"/>
    <cellStyle name="Source Superscript" xfId="559" xr:uid="{4351B2A2-D565-48FB-9BFB-A1A0A0C259D2}"/>
    <cellStyle name="Source Text" xfId="560" xr:uid="{C382A10F-5225-492D-B209-94AF8AFE5205}"/>
    <cellStyle name="Sparte" xfId="561" xr:uid="{DE7EC831-76F6-4AE5-95A2-286E44FE0607}"/>
    <cellStyle name="Standard 2" xfId="1367" xr:uid="{14DBDCA8-5113-4F14-8357-680557BE48E8}"/>
    <cellStyle name="Standard 2 2" xfId="1368" xr:uid="{99D74498-33A8-4A35-94FC-CE02AC15B825}"/>
    <cellStyle name="Standard 2_CSI" xfId="1369" xr:uid="{B4158956-8A90-4825-BD01-CE8125813DE9}"/>
    <cellStyle name="Standard 3" xfId="1370" xr:uid="{16A4D462-5899-4DD4-AE0A-9E1F8D277905}"/>
    <cellStyle name="Standard 3 2" xfId="1426" xr:uid="{9C1B80A1-8B67-4ABA-8916-86AB8F530365}"/>
    <cellStyle name="Standard_1" xfId="562" xr:uid="{54FB4E92-6D10-42BD-A30B-CB33271B5EA9}"/>
    <cellStyle name="StandardDatum" xfId="563" xr:uid="{EE0BEB4C-EAAD-4CFE-9BD3-7AB7B99C3312}"/>
    <cellStyle name="StandardIm" xfId="564" xr:uid="{D14657DB-786C-4295-9396-603A340C7E8D}"/>
    <cellStyle name="StandardIm 2" xfId="722" xr:uid="{FB77EFBD-F015-41D1-B60C-AE75600208DF}"/>
    <cellStyle name="StandardIm_Plant" xfId="1371" xr:uid="{D44B40E1-C445-4DC2-A3AA-6DAE5ACF283F}"/>
    <cellStyle name="StandardPer" xfId="565" xr:uid="{E532AAAF-B3DF-463B-A926-72DCED2A5BAF}"/>
    <cellStyle name="StandardPer 2" xfId="566" xr:uid="{83EE9FD2-D697-48F9-8C5E-DD86D7E8676E}"/>
    <cellStyle name="StandardPer 3" xfId="723" xr:uid="{C9CB27AB-2F0F-4B8D-B9A2-03DCEAE3C820}"/>
    <cellStyle name="StandardPer_Plant" xfId="1372" xr:uid="{8F177C1B-3175-40C1-8F34-DCE2E796CBC4}"/>
    <cellStyle name="StandardProzent1" xfId="567" xr:uid="{4BBBC893-1F1D-48D5-A4B7-E6690EFEDEFC}"/>
    <cellStyle name="StandardProzent2" xfId="568" xr:uid="{EFACDBEE-39A9-4AA9-A299-A3EF59329CC2}"/>
    <cellStyle name="StandardSumme" xfId="569" xr:uid="{C5D4F301-963C-4996-BE97-77B8D14111EE}"/>
    <cellStyle name="StandardSumme 2" xfId="765" xr:uid="{72C5E11F-6249-4DC6-9962-D68AE340C417}"/>
    <cellStyle name="StandardText" xfId="570" xr:uid="{3EDCD443-CEC7-445A-8B70-6239218A1CC9}"/>
    <cellStyle name="StandardZahl0" xfId="571" xr:uid="{62F50FD5-F395-4A63-8FFD-8E4D4358375B}"/>
    <cellStyle name="StandardZahl2" xfId="572" xr:uid="{AD291D13-7BC5-4043-804E-2D7E59930411}"/>
    <cellStyle name="State" xfId="573" xr:uid="{B5151DB6-131F-47C6-8A56-C9FA5F0F9E68}"/>
    <cellStyle name="Style 1" xfId="574" xr:uid="{476D8FBE-188C-4AFF-B0F1-4A16A047571A}"/>
    <cellStyle name="Style 1 2" xfId="7" xr:uid="{89EE89C2-64DF-4571-8CB5-0598F89A6808}"/>
    <cellStyle name="Style 1 3" xfId="576" xr:uid="{B4960DB5-5FAD-4DE0-AFA8-17C0ACE1A65B}"/>
    <cellStyle name="Style 1_Map_Fuels_Values" xfId="1373" xr:uid="{FA5C871C-8063-4770-8296-AFF0EE1371BE}"/>
    <cellStyle name="Suma" xfId="1374" xr:uid="{531616D6-3812-43A0-90DE-1E4E484AC299}"/>
    <cellStyle name="Summe" xfId="577" xr:uid="{3AD62A77-631A-415C-916E-8BE06B7BE13A}"/>
    <cellStyle name="Summe 2" xfId="1401" xr:uid="{0601EB1F-6536-4C2C-93B4-49F072C9FDC2}"/>
    <cellStyle name="Superscript" xfId="578" xr:uid="{02C00768-BE01-4634-80D0-095D725CDEAF}"/>
    <cellStyle name="Superscript- regular" xfId="579" xr:uid="{D0C5352C-A00B-4FD9-93F4-7C42CE4E3154}"/>
    <cellStyle name="Superscript_1-1A-Regular" xfId="580" xr:uid="{4B70B199-DC92-4E2A-B289-02DCC0D8095A}"/>
    <cellStyle name="Table Data" xfId="581" xr:uid="{B736E89E-1752-472C-A628-DF1BA685836F}"/>
    <cellStyle name="Table Head Top" xfId="582" xr:uid="{FE401964-37F3-4A6D-BAB8-98B31882686A}"/>
    <cellStyle name="Table Hed Side" xfId="583" xr:uid="{5ACC6E53-65A8-4166-8CBD-E5E637327C3D}"/>
    <cellStyle name="Table Title" xfId="584" xr:uid="{80F47F16-6330-4719-AFBE-DC694BA19E00}"/>
    <cellStyle name="Teilsumme" xfId="585" xr:uid="{671395B3-F03B-4DCE-9134-E882A98EDA3A}"/>
    <cellStyle name="Tekst objaśnienia" xfId="1375" xr:uid="{0C00BDCB-3D4C-4E78-A2F9-6E5D2DA50746}"/>
    <cellStyle name="Tekst ostrzeżenia" xfId="1376" xr:uid="{1A14A137-4D13-4EED-ABB2-A9E1D037840C}"/>
    <cellStyle name="templAccountDescription" xfId="586" xr:uid="{3C58FF22-5F3E-4174-ADD5-C66EE53BFCCF}"/>
    <cellStyle name="templBigSum0" xfId="587" xr:uid="{897906DA-6C71-46C0-B308-5EBA062506EC}"/>
    <cellStyle name="templCompany" xfId="588" xr:uid="{12D1257F-D84D-41FF-BEDA-7F5C606D4AEF}"/>
    <cellStyle name="templHeader" xfId="589" xr:uid="{42710281-0048-49DB-9889-8AA5FF3AD073}"/>
    <cellStyle name="templHeader 2" xfId="793" xr:uid="{F5531BC3-C1C4-49F5-8AE4-3FDA9CABA4AD}"/>
    <cellStyle name="templHeader 3" xfId="816" xr:uid="{B9A1B307-B2AB-4299-887D-A4390E080155}"/>
    <cellStyle name="templHeader 4" xfId="844" xr:uid="{727A7F1E-45D3-445C-9ACA-0CD25B1B5320}"/>
    <cellStyle name="templHeader 5" xfId="879" xr:uid="{0EE075D2-5D0E-4944-BA4F-808C02D3555E}"/>
    <cellStyle name="templInput%" xfId="590" xr:uid="{E9C74500-2E64-49AF-A5ED-20F5C7016AE5}"/>
    <cellStyle name="templInput1Komma" xfId="591" xr:uid="{465B2D08-9C76-415E-A23D-EAD5A76DA819}"/>
    <cellStyle name="templInput2" xfId="592" xr:uid="{9906088B-83B6-472C-B62D-877CCEB51C31}"/>
    <cellStyle name="templInput2 2" xfId="766" xr:uid="{8F788E34-BE2F-41BB-BEA9-1F628F7D776C}"/>
    <cellStyle name="templInput2 3" xfId="724" xr:uid="{D64848E7-6085-46FD-840A-8EC0F3981C0E}"/>
    <cellStyle name="templInput2_Plant" xfId="1377" xr:uid="{3A0FAB81-167B-4BB1-BE47-BA425D7E1D72}"/>
    <cellStyle name="templInputIntra" xfId="593" xr:uid="{63909CD0-66E4-4904-8E95-8247CED503C7}"/>
    <cellStyle name="templInputnoentry" xfId="594" xr:uid="{CA185CDE-395B-4E4E-BBBC-DCC12923B53E}"/>
    <cellStyle name="templInputSum" xfId="595" xr:uid="{6D93DE62-5070-4F90-8F5B-8A7BB905112E}"/>
    <cellStyle name="templInputSum 2" xfId="767" xr:uid="{6EC95114-308D-4782-BC8B-C635CA4655CF}"/>
    <cellStyle name="templInputSum 3" xfId="725" xr:uid="{0A005F47-0FA5-40C7-B169-45690DF6F9F4}"/>
    <cellStyle name="templInputSum_Plant" xfId="1378" xr:uid="{C3D4E9F0-ED71-46D2-9FBC-2672FC6CC4E2}"/>
    <cellStyle name="templInputSum1Komma" xfId="596" xr:uid="{4F9E0E37-C576-4C85-8B78-FE6ACE2F908E}"/>
    <cellStyle name="templInputSumIC" xfId="597" xr:uid="{FBA9C866-24BA-43C9-9C4C-FC2FEE5CDEF8}"/>
    <cellStyle name="templInputText" xfId="598" xr:uid="{9BBFBBCB-9DDD-4BC4-BC00-AA52DEAA32B3}"/>
    <cellStyle name="templInputText 2" xfId="768" xr:uid="{27A06D5B-6F55-48CB-8437-B20B328FACBE}"/>
    <cellStyle name="templInputText 3" xfId="726" xr:uid="{0F084AED-0036-4A05-89EE-12BA512B34E1}"/>
    <cellStyle name="templInputText_Plant" xfId="1379" xr:uid="{47D9CA1E-B298-476B-9367-36269807682B}"/>
    <cellStyle name="templMidSum0" xfId="599" xr:uid="{5729140B-FE1F-4B78-8F5C-BD88F1FBBBD3}"/>
    <cellStyle name="templMonat" xfId="600" xr:uid="{C03367A1-D07E-46F1-B7DB-A607FE1141BC}"/>
    <cellStyle name="templStrawman" xfId="601" xr:uid="{C59730C1-8993-42C3-8E9A-8A12C9BE2EAB}"/>
    <cellStyle name="templStrawman 2" xfId="727" xr:uid="{409414CA-0758-4C22-8561-EA0F9B72DE06}"/>
    <cellStyle name="templStrawman_Plant" xfId="1380" xr:uid="{28146033-91BD-4A6A-AEF9-E1A86352BCCC}"/>
    <cellStyle name="templSum%" xfId="602" xr:uid="{07286BDF-CD80-485B-B49D-A5ABEFC869DC}"/>
    <cellStyle name="templSum0" xfId="603" xr:uid="{99E604DA-8581-4D60-8A32-2626EB906CBB}"/>
    <cellStyle name="templSum0 2" xfId="769" xr:uid="{035EFA44-093F-4596-86BC-6C47A69792C4}"/>
    <cellStyle name="templSum0 3" xfId="728" xr:uid="{73FE5218-AA6B-445C-BB8A-FCA63105F2C0}"/>
    <cellStyle name="templSum0_Plant" xfId="1381" xr:uid="{F8694634-1FE9-4CC5-899C-029D1A118ED7}"/>
    <cellStyle name="templSum1" xfId="604" xr:uid="{3C8076E7-F3E0-48EA-9A21-F9C5AA59D864}"/>
    <cellStyle name="templSum2" xfId="605" xr:uid="{EAB14CB8-2FA8-4DD0-ABF3-783DFA1A99FA}"/>
    <cellStyle name="templSum2-1Komma" xfId="606" xr:uid="{DD575042-BE96-4EA6-A038-EA23E82B4120}"/>
    <cellStyle name="templSum2White" xfId="607" xr:uid="{86BCD39A-5203-4931-BBE4-3D5211E2CCD1}"/>
    <cellStyle name="Text" xfId="608" xr:uid="{9ED508F2-BDB4-4A06-B59F-0FD102A5E907}"/>
    <cellStyle name="Title 2" xfId="610" xr:uid="{7B175A79-59B9-4B46-A9D5-9F00FE9D98C0}"/>
    <cellStyle name="Title 3" xfId="609" xr:uid="{1DC063F3-0D13-4B8F-A950-804F3E19F037}"/>
    <cellStyle name="Title Text" xfId="611" xr:uid="{D9E27A83-0D7F-44F9-92C4-6A4F55AE1A1B}"/>
    <cellStyle name="Title Text 1" xfId="612" xr:uid="{194AC34A-977D-46A1-B45C-56B26451C7E4}"/>
    <cellStyle name="Title Text 2" xfId="613" xr:uid="{3980D036-F9F6-4587-806F-C4B99513EEDF}"/>
    <cellStyle name="Title-1" xfId="614" xr:uid="{0F4353F8-CCEE-4F04-A2D5-8BEDEBD8E0C5}"/>
    <cellStyle name="Title-2" xfId="615" xr:uid="{1C3DC86A-2A3D-4733-BB28-D59FBF6CC844}"/>
    <cellStyle name="Title-3" xfId="616" xr:uid="{24386EAF-1E52-4F41-BB81-B1008575EAFA}"/>
    <cellStyle name="Total 2" xfId="618" xr:uid="{139FDBD9-B5B5-4760-8304-366898DAE0F2}"/>
    <cellStyle name="Total 3" xfId="617" xr:uid="{BBF27CC4-B108-40C7-B4FF-F552A04103DB}"/>
    <cellStyle name="Total[0]" xfId="619" xr:uid="{A972CBB5-A916-4BB6-AAD7-1C8A90CEDA96}"/>
    <cellStyle name="Total[0] 2" xfId="730" xr:uid="{EB1B0D17-8E93-4AF3-A3EE-1A65B668C6FE}"/>
    <cellStyle name="Tytuł" xfId="1382" xr:uid="{B6F44390-9F7D-485E-BAA5-8E804E1F0739}"/>
    <cellStyle name="Überschrift" xfId="620" xr:uid="{3D64A0B5-C627-4DD6-95A0-636C32E39EF6}"/>
    <cellStyle name="Überschrift 1" xfId="621" xr:uid="{47CC11F6-90E4-4A31-AD16-90B03497E82B}"/>
    <cellStyle name="Überschrift 1 2" xfId="1383" xr:uid="{D967876E-B18F-472A-A880-E909657194FF}"/>
    <cellStyle name="Überschrift 2" xfId="622" xr:uid="{B2A9D217-25C9-45B5-B84C-2428864B6A14}"/>
    <cellStyle name="Überschrift 2 2" xfId="1384" xr:uid="{3EFC5855-6D52-417B-9A97-AA87669CC710}"/>
    <cellStyle name="Überschrift 3" xfId="623" xr:uid="{3BA881D9-3C9E-4CAF-80F7-74625AC93FA3}"/>
    <cellStyle name="Überschrift 3 2" xfId="1385" xr:uid="{6052CF5B-2366-41EF-8764-11B139F8FF20}"/>
    <cellStyle name="Überschrift 4" xfId="624" xr:uid="{B4848851-C978-421D-88B2-8D432E754889}"/>
    <cellStyle name="Überschrift 4 2" xfId="1386" xr:uid="{265D5AB7-4E27-4AB3-833B-18ECB0950140}"/>
    <cellStyle name="Überschrift 5" xfId="1387" xr:uid="{503DA888-4572-4268-ADD9-2F0C8144757F}"/>
    <cellStyle name="Überschrift_Erfassung Kies KER Vorlage" xfId="625" xr:uid="{01E993EA-4B0B-4F40-AB64-8CE91B06B736}"/>
    <cellStyle name="Undefiniert" xfId="626" xr:uid="{A7B4DFB2-26CA-4972-A4FE-229E4C7AF057}"/>
    <cellStyle name="Uwaga" xfId="1388" xr:uid="{B165BA73-433C-4F89-A443-080979C90247}"/>
    <cellStyle name="variance (0)" xfId="627" xr:uid="{F8BEE946-3EE1-4A03-91E1-37C92FA35A58}"/>
    <cellStyle name="VarianceNeg" xfId="628" xr:uid="{7D7894D6-1EE0-476D-BEB5-FE31A56BC40C}"/>
    <cellStyle name="VariancePos" xfId="629" xr:uid="{08558D2E-8F4F-4D5A-AF02-57DC996F4CB6}"/>
    <cellStyle name="VarNegative" xfId="630" xr:uid="{C9763A08-643A-4824-B424-6666C8B93056}"/>
    <cellStyle name="VarPositive" xfId="631" xr:uid="{7F8CA2FB-66E1-452A-93A7-7B319B57DF2D}"/>
    <cellStyle name="Verknüpfte Zelle" xfId="632" xr:uid="{26111B8A-26C9-4924-B4DE-BCCA7F597BC4}"/>
    <cellStyle name="Verknüpfte Zelle 2" xfId="1389" xr:uid="{F0346E72-8AFE-4C13-92ED-555CEC7E6B06}"/>
    <cellStyle name="Verknüpfte Zelle 3" xfId="1390" xr:uid="{48F504AB-3E36-4AB7-A0A9-35C078C71384}"/>
    <cellStyle name="Vorjahr" xfId="633" xr:uid="{CC735AA0-23BF-40F7-8FB1-B9EE36406889}"/>
    <cellStyle name="Vorjahr 2" xfId="737" xr:uid="{771DA6FE-C3D4-445E-8BCD-748F860F306F}"/>
    <cellStyle name="Vorjahr_Plant" xfId="1391" xr:uid="{0E3CF501-CA8F-4468-9F6C-B41BD754BD44}"/>
    <cellStyle name="Warnender Text" xfId="634" xr:uid="{DDD0972F-0FE4-42C3-851C-C32CDF0B4808}"/>
    <cellStyle name="Warnender Text 2" xfId="738" xr:uid="{3F9F6FD0-CA45-4C2C-A940-B03EF8FFEDDB}"/>
    <cellStyle name="Warning Text 2" xfId="636" xr:uid="{BF2B2EAB-F9FF-45BF-A927-8D7749372179}"/>
    <cellStyle name="Warning Text 3" xfId="635" xr:uid="{A8835BA1-2313-4A04-9F73-868F98A0E6D3}"/>
    <cellStyle name="Werke" xfId="637" xr:uid="{5E92FE2F-2517-480C-A54D-69BDB8E9A91A}"/>
    <cellStyle name="Wrap" xfId="638" xr:uid="{8A7C432F-48A7-418A-9F19-F9F347CE52C4}"/>
    <cellStyle name="Wrap Bold" xfId="639" xr:uid="{50D5439D-2875-4062-B8E4-024C008B43AA}"/>
    <cellStyle name="Wrap Title" xfId="640" xr:uid="{B4D48B7D-6E70-4CF5-80E5-10ECB374EB4D}"/>
    <cellStyle name="Wrap_NTS99-~11" xfId="641" xr:uid="{B94936E4-9A0D-4045-A194-88DF8C643C24}"/>
    <cellStyle name="YTDdirect" xfId="642" xr:uid="{CCDE0496-4853-4412-B9C0-80CA71DC9190}"/>
    <cellStyle name="YTDdirect 2" xfId="739" xr:uid="{BEDCED35-4E5D-409B-A1CB-5241E2AE1851}"/>
    <cellStyle name="YTDdirect_Plant" xfId="1392" xr:uid="{D5B3F76D-4989-4400-B861-4199013E1BB5}"/>
    <cellStyle name="Zelle überprüfen" xfId="643" xr:uid="{5D5639DD-E9A1-4522-B1F0-8D8558C8E3EF}"/>
    <cellStyle name="Zelle überprüfen 2" xfId="1393" xr:uid="{B56A52FC-5636-49E6-9DAA-ACC4345C0858}"/>
    <cellStyle name="Обычный_Plant" xfId="644" xr:uid="{0CC8ACB0-0D0F-459E-AC2B-9033F03B9E08}"/>
    <cellStyle name="標準_CRF1999" xfId="645" xr:uid="{208FA877-E076-44F2-810B-42602B30C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00B5-686D-452C-B720-DF6393AB17E6}">
  <dimension ref="B1:M17"/>
  <sheetViews>
    <sheetView tabSelected="1" workbookViewId="0">
      <selection activeCell="F27" sqref="F27"/>
    </sheetView>
  </sheetViews>
  <sheetFormatPr defaultRowHeight="12.75"/>
  <cols>
    <col min="1" max="1" width="4.85546875" customWidth="1"/>
    <col min="2" max="2" width="71.5703125" style="9" bestFit="1" customWidth="1"/>
    <col min="3" max="3" width="9.5703125" style="3" customWidth="1"/>
    <col min="4" max="4" width="9.5703125" style="1" customWidth="1"/>
    <col min="5" max="5" width="15" style="2" bestFit="1" customWidth="1"/>
    <col min="6" max="6" width="18.140625" style="2" bestFit="1" customWidth="1"/>
    <col min="8" max="8" width="0" hidden="1" customWidth="1"/>
    <col min="9" max="9" width="11.28515625" style="1" hidden="1" customWidth="1"/>
    <col min="10" max="13" width="0" hidden="1" customWidth="1"/>
  </cols>
  <sheetData>
    <row r="1" spans="2:13">
      <c r="E1" s="1"/>
    </row>
    <row r="2" spans="2:13" ht="13.5" thickBot="1">
      <c r="D2" s="11"/>
    </row>
    <row r="3" spans="2:13" s="4" customFormat="1" ht="13.5" thickBot="1">
      <c r="B3" s="5"/>
      <c r="C3" s="6" t="s">
        <v>0</v>
      </c>
      <c r="D3" s="12" t="s">
        <v>1</v>
      </c>
      <c r="E3" s="7" t="s">
        <v>3</v>
      </c>
      <c r="F3" s="8" t="s">
        <v>4</v>
      </c>
      <c r="I3" s="10"/>
    </row>
    <row r="4" spans="2:13" s="21" customFormat="1">
      <c r="B4" s="15" t="s">
        <v>8</v>
      </c>
      <c r="C4" s="14" t="s">
        <v>6</v>
      </c>
      <c r="D4" s="18">
        <v>850</v>
      </c>
      <c r="E4" s="19"/>
      <c r="F4" s="20">
        <f t="shared" ref="F4:F11" si="0">E4*D4</f>
        <v>0</v>
      </c>
      <c r="I4" s="22"/>
      <c r="L4" s="21">
        <v>20</v>
      </c>
      <c r="M4" s="21" t="e">
        <f>#REF!*L4</f>
        <v>#REF!</v>
      </c>
    </row>
    <row r="5" spans="2:13" s="21" customFormat="1" ht="25.5">
      <c r="B5" s="15" t="s">
        <v>5</v>
      </c>
      <c r="C5" s="14" t="s">
        <v>7</v>
      </c>
      <c r="D5" s="18">
        <v>10</v>
      </c>
      <c r="E5" s="19"/>
      <c r="F5" s="20">
        <f t="shared" si="0"/>
        <v>0</v>
      </c>
      <c r="I5" s="22"/>
      <c r="L5" s="21">
        <f>7.8*4</f>
        <v>31.2</v>
      </c>
      <c r="M5" s="21" t="e">
        <f>L5*M4</f>
        <v>#REF!</v>
      </c>
    </row>
    <row r="6" spans="2:13" s="21" customFormat="1">
      <c r="B6" s="15" t="s">
        <v>9</v>
      </c>
      <c r="C6" s="14" t="s">
        <v>7</v>
      </c>
      <c r="D6" s="18">
        <v>5</v>
      </c>
      <c r="E6" s="19"/>
      <c r="F6" s="20">
        <f t="shared" si="0"/>
        <v>0</v>
      </c>
      <c r="I6" s="22"/>
    </row>
    <row r="7" spans="2:13" s="21" customFormat="1">
      <c r="B7" s="15" t="s">
        <v>10</v>
      </c>
      <c r="C7" s="14" t="s">
        <v>6</v>
      </c>
      <c r="D7" s="18">
        <v>850</v>
      </c>
      <c r="E7" s="19"/>
      <c r="F7" s="20">
        <f t="shared" si="0"/>
        <v>0</v>
      </c>
      <c r="I7" s="22"/>
    </row>
    <row r="8" spans="2:13" s="21" customFormat="1">
      <c r="B8" s="15" t="s">
        <v>11</v>
      </c>
      <c r="C8" s="14" t="s">
        <v>6</v>
      </c>
      <c r="D8" s="18">
        <v>1000</v>
      </c>
      <c r="E8" s="19"/>
      <c r="F8" s="20">
        <f t="shared" si="0"/>
        <v>0</v>
      </c>
      <c r="I8" s="22" t="e">
        <f>#REF!-#REF!-#REF!</f>
        <v>#REF!</v>
      </c>
    </row>
    <row r="9" spans="2:13" s="21" customFormat="1">
      <c r="B9" s="15" t="s">
        <v>12</v>
      </c>
      <c r="C9" s="14" t="s">
        <v>7</v>
      </c>
      <c r="D9" s="18">
        <v>10</v>
      </c>
      <c r="E9" s="19"/>
      <c r="F9" s="20">
        <f t="shared" si="0"/>
        <v>0</v>
      </c>
      <c r="I9" s="22"/>
    </row>
    <row r="10" spans="2:13" s="21" customFormat="1">
      <c r="B10" s="15" t="s">
        <v>13</v>
      </c>
      <c r="C10" s="14" t="s">
        <v>14</v>
      </c>
      <c r="D10" s="18">
        <v>1</v>
      </c>
      <c r="E10" s="19"/>
      <c r="F10" s="20">
        <f t="shared" si="0"/>
        <v>0</v>
      </c>
      <c r="I10" s="22"/>
    </row>
    <row r="11" spans="2:13" s="21" customFormat="1" ht="13.5" thickBot="1">
      <c r="B11" s="16"/>
      <c r="C11" s="17"/>
      <c r="D11" s="23"/>
      <c r="E11" s="24"/>
      <c r="F11" s="25">
        <f t="shared" si="0"/>
        <v>0</v>
      </c>
      <c r="I11" s="22"/>
    </row>
    <row r="12" spans="2:13">
      <c r="E12" s="2" t="s">
        <v>2</v>
      </c>
      <c r="F12" s="2">
        <f>SUM(F4:F11)</f>
        <v>0</v>
      </c>
    </row>
    <row r="16" spans="2:13">
      <c r="B16" s="13"/>
    </row>
    <row r="17" spans="2:2">
      <c r="B17" s="13"/>
    </row>
  </sheetData>
  <phoneticPr fontId="13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DD577E607E34686BDF88D20A55206" ma:contentTypeVersion="13" ma:contentTypeDescription="Create a new document." ma:contentTypeScope="" ma:versionID="8625e8eba9f6eeaa577deb06cb8e38be">
  <xsd:schema xmlns:xsd="http://www.w3.org/2001/XMLSchema" xmlns:xs="http://www.w3.org/2001/XMLSchema" xmlns:p="http://schemas.microsoft.com/office/2006/metadata/properties" xmlns:ns3="09db4df3-3e07-4693-8c05-3c5cb79bbd6e" xmlns:ns4="a5a72e91-7f10-4ee0-bda8-991751d418eb" targetNamespace="http://schemas.microsoft.com/office/2006/metadata/properties" ma:root="true" ma:fieldsID="20f7ac2aea05a70a15985b86b60d06e6" ns3:_="" ns4:_="">
    <xsd:import namespace="09db4df3-3e07-4693-8c05-3c5cb79bbd6e"/>
    <xsd:import namespace="a5a72e91-7f10-4ee0-bda8-991751d418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4df3-3e07-4693-8c05-3c5cb79bb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72e91-7f10-4ee0-bda8-991751d41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FFDA09-2818-4F52-844A-CF01D0B6FEE5}">
  <ds:schemaRefs>
    <ds:schemaRef ds:uri="a5a72e91-7f10-4ee0-bda8-991751d418eb"/>
    <ds:schemaRef ds:uri="http://purl.org/dc/terms/"/>
    <ds:schemaRef ds:uri="http://schemas.microsoft.com/office/2006/documentManagement/types"/>
    <ds:schemaRef ds:uri="09db4df3-3e07-4693-8c05-3c5cb79bbd6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286FC1-B291-4DBD-AB0D-FC7A85229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E6F6B-9F6A-4428-924F-330FF3E4E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b4df3-3e07-4693-8c05-3c5cb79bbd6e"/>
    <ds:schemaRef ds:uri="a5a72e91-7f10-4ee0-bda8-991751d41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Price_Breakdown_Tamplate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Bhadra, Pulak (Leimen) DEU</dc:creator>
  <cp:lastModifiedBy>Sadunishvili, Irakli (Tbilisi) GEO</cp:lastModifiedBy>
  <dcterms:created xsi:type="dcterms:W3CDTF">2017-02-24T12:16:35Z</dcterms:created>
  <dcterms:modified xsi:type="dcterms:W3CDTF">2024-01-24T07:07:56Z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0x0101004C2DD577E607E34686BDF88D20A55206</vt:lpwstr>
  </property>
</Properties>
</file>