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.muskhelishvili\Desktop\ტენდერი ქუთაისი\"/>
    </mc:Choice>
  </mc:AlternateContent>
  <xr:revisionPtr revIDLastSave="0" documentId="13_ncr:1_{63CA4392-5984-48D3-8AB0-A3421537F1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N1-specifikacia" sheetId="2" r:id="rId1"/>
    <sheet name="Sheet1" sheetId="1" r:id="rId2"/>
  </sheets>
  <definedNames>
    <definedName name="_xlnm.Print_Area" localSheetId="0">' N1-specifikacia'!$A$2:$E$66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3" i="2" l="1"/>
  <c r="G67" i="2"/>
</calcChain>
</file>

<file path=xl/sharedStrings.xml><?xml version="1.0" encoding="utf-8"?>
<sst xmlns="http://schemas.openxmlformats.org/spreadsheetml/2006/main" count="119" uniqueCount="88">
  <si>
    <t>%</t>
  </si>
  <si>
    <t>Tburi farda</t>
  </si>
  <si>
    <t>დაზუსტდეს მონტაჟის დრო</t>
  </si>
  <si>
    <t>კგ</t>
  </si>
  <si>
    <t>იხ. ვენტილაციის ნაწილი</t>
  </si>
  <si>
    <t>makompleqteblebi</t>
  </si>
  <si>
    <r>
      <rPr>
        <sz val="10"/>
        <rFont val="Arial"/>
        <family val="2"/>
        <charset val="204"/>
      </rPr>
      <t>VRF#2</t>
    </r>
    <r>
      <rPr>
        <sz val="10"/>
        <rFont val="AcadMtavr"/>
      </rPr>
      <t xml:space="preserve"> sistema</t>
    </r>
  </si>
  <si>
    <r>
      <rPr>
        <sz val="10"/>
        <rFont val="Arial"/>
        <family val="2"/>
        <charset val="204"/>
      </rPr>
      <t>VRF#1</t>
    </r>
    <r>
      <rPr>
        <sz val="10"/>
        <rFont val="AcadMtavr"/>
      </rPr>
      <t xml:space="preserve"> sistema</t>
    </r>
  </si>
  <si>
    <t>VRF#</t>
  </si>
  <si>
    <t xml:space="preserve">1.6 მაღალი ეფექტურობის თერმოდინამიკური რეკუპერაცია 80% </t>
  </si>
  <si>
    <t>V</t>
  </si>
  <si>
    <t>IV</t>
  </si>
  <si>
    <t>III</t>
  </si>
  <si>
    <t>II</t>
  </si>
  <si>
    <t>I</t>
  </si>
  <si>
    <t>#</t>
  </si>
  <si>
    <t>რაოდენობა</t>
  </si>
  <si>
    <t>განზომილება</t>
  </si>
  <si>
    <t>შენიშვნა</t>
  </si>
  <si>
    <t>დასახელება</t>
  </si>
  <si>
    <t xml:space="preserve">            ვენტილაცია </t>
  </si>
  <si>
    <t xml:space="preserve">                                                                                                                                   სპეციფიკაცია </t>
  </si>
  <si>
    <t>მ.გ.ს.ს. N1 მოდინებითი-გამწოვი სავენტილაციო სისტემა</t>
  </si>
  <si>
    <t>კომბინირებული მოდინებით-გამწოვი სავენტილაციო დანადგარი, რეკუპერატორი, შემრევი (რეცირკულაციის) კამერით, ჰაერის ფილტრებით, ფილტრის დაბინძურების სენსორი, ანტივიბრაციული სადგამებით, დაბალ ხმაურზე მომუშავე ვენტილატორებით, ევროვენტის სერტიფიკატით, მართვის პანელით და სრული ავტომატიკით, მათ შორის:</t>
  </si>
  <si>
    <t>1.4 ჰაერი პანელური ფილტრი G4 კლასის</t>
  </si>
  <si>
    <t>1.5 ჰაერი ჯიბისებრი ფილტრი F7 კლასის</t>
  </si>
  <si>
    <t>1.8 ჰაერის ხარჯის მარეგულირებელი სარქველით.</t>
  </si>
  <si>
    <t>1.7 ბალანსირებადი დამპერი ელექტროამძრავთან კომპლექტში 0-10VDC მართვის ინტერფეისით.</t>
  </si>
  <si>
    <t>#გ.ს.ს. გამწოვი სავენტილაციო სისტემა</t>
  </si>
  <si>
    <t>ჰაერსატარი</t>
  </si>
  <si>
    <t>თუნუქის მოთუთიებული ჰაერსატარები: 0,7 მმ 300მმ-1000მმ. ჩათვლით</t>
  </si>
  <si>
    <t xml:space="preserve"> d=13mm-სისქის ხანძარმედეგი ნიტრალის(კაუჩუკის) თბოიზოლაცია(შენობაში).</t>
  </si>
  <si>
    <t>სავენტილაციო სისტემის ჰაერის ხარჯის მარეგულირებელი სარქველი</t>
  </si>
  <si>
    <t>მ2</t>
  </si>
  <si>
    <t>ცალი</t>
  </si>
  <si>
    <t>სავენტილაციო გისოსები, დიფუზორები</t>
  </si>
  <si>
    <t>გაუთვალისწინებელი</t>
  </si>
  <si>
    <t xml:space="preserve">გაუთვალისწინებელი, სავენტილაციო სისტემების საერთო ღირებულების  (სამაგრები და ვიბროიზოლირებული საკიდები გადაფუთვის დამხმარე მასალები) მასალის 5% </t>
  </si>
  <si>
    <t>კომპ.</t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</si>
  <si>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</t>
    </r>
    <r>
      <rPr>
        <sz val="10"/>
        <rFont val="Arial"/>
        <family val="2"/>
        <charset val="204"/>
      </rPr>
      <t xml:space="preserve">   Ф25.4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</si>
  <si>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 xml:space="preserve">სპილენძის სამკაპი რეფნეტი (ხანძარმედეგი თვისებების კაუჩ. თბოიზოლაციით </t>
    </r>
    <r>
      <rPr>
        <sz val="10"/>
        <rFont val="AcadNusx"/>
      </rPr>
      <t xml:space="preserve">13mm)   </t>
    </r>
    <r>
      <rPr>
        <sz val="10"/>
        <rFont val="Arial"/>
        <family val="2"/>
        <charset val="204"/>
      </rPr>
      <t>FQZHN-01D</t>
    </r>
  </si>
  <si>
    <r>
      <rPr>
        <sz val="10"/>
        <rFont val="Calibri"/>
        <family val="2"/>
        <scheme val="minor"/>
      </rPr>
      <t>მ.გ.ს.ს.</t>
    </r>
    <r>
      <rPr>
        <sz val="10"/>
        <rFont val="Arial"/>
        <family val="2"/>
      </rPr>
      <t>-1 Model: AHUKZ-00D(VRF#2)</t>
    </r>
  </si>
  <si>
    <t>ფრეონი 410 გაზზე</t>
  </si>
  <si>
    <r>
      <rPr>
        <sz val="10"/>
        <rFont val="Calibri"/>
        <family val="2"/>
        <scheme val="minor"/>
      </rPr>
      <t xml:space="preserve">იატაკის ელექტრო გათბობა V-4მ2, საპროექტო სიმძლავრით: </t>
    </r>
    <r>
      <rPr>
        <sz val="10"/>
        <color rgb="FFFF0000"/>
        <rFont val="Arial"/>
        <family val="2"/>
      </rPr>
      <t>Qსით.=0.5kw;</t>
    </r>
    <r>
      <rPr>
        <sz val="10"/>
        <color indexed="12"/>
        <rFont val="Arial"/>
        <family val="2"/>
        <charset val="204"/>
      </rPr>
      <t xml:space="preserve"> </t>
    </r>
  </si>
  <si>
    <t>იატაკის ელექტრო გათბობა</t>
  </si>
  <si>
    <r>
      <rPr>
        <sz val="10"/>
        <rFont val="Calibri"/>
        <family val="2"/>
        <scheme val="minor"/>
      </rPr>
      <t>ჰაერის ელექტრო თბური ფარდა, საპროექტო სიმძლავრით</t>
    </r>
    <r>
      <rPr>
        <sz val="10"/>
        <rFont val="AcadNusx"/>
      </rPr>
      <t xml:space="preserve">: </t>
    </r>
    <r>
      <rPr>
        <sz val="10"/>
        <color rgb="FFFF0000"/>
        <rFont val="Arial"/>
        <family val="2"/>
      </rPr>
      <t>Nელ=</t>
    </r>
    <r>
      <rPr>
        <sz val="10"/>
        <color rgb="FFFF0000"/>
        <rFont val="Arial"/>
        <family val="2"/>
        <charset val="204"/>
      </rPr>
      <t xml:space="preserve">15kw </t>
    </r>
    <r>
      <rPr>
        <sz val="10"/>
        <color rgb="FFFF0000"/>
        <rFont val="Calibri"/>
        <family val="2"/>
        <scheme val="minor"/>
      </rPr>
      <t>V-400საორიენტაციო ზომა</t>
    </r>
    <r>
      <rPr>
        <sz val="10"/>
        <color rgb="FFFF0000"/>
        <rFont val="Arial"/>
        <family val="2"/>
        <charset val="204"/>
      </rPr>
      <t xml:space="preserve"> (WxHxD) 2142×229×484</t>
    </r>
  </si>
  <si>
    <r>
      <rPr>
        <sz val="10"/>
        <rFont val="Calibri"/>
        <family val="2"/>
        <scheme val="minor"/>
      </rPr>
      <t xml:space="preserve">ბურთულოვანი სიფონი </t>
    </r>
    <r>
      <rPr>
        <sz val="10"/>
        <rFont val="AcadNusx"/>
      </rPr>
      <t xml:space="preserve"> </t>
    </r>
    <r>
      <rPr>
        <sz val="10"/>
        <rFont val="Arial"/>
        <family val="2"/>
      </rPr>
      <t>D32;</t>
    </r>
  </si>
  <si>
    <r>
      <rPr>
        <sz val="10"/>
        <rFont val="Calibri"/>
        <family val="2"/>
        <scheme val="minor"/>
      </rPr>
      <t>პლასტმასის თხელკედლიანი მილი</t>
    </r>
    <r>
      <rPr>
        <sz val="10"/>
        <rFont val="Arial"/>
        <family val="2"/>
      </rPr>
      <t>D25;</t>
    </r>
  </si>
  <si>
    <r>
      <rPr>
        <sz val="10"/>
        <rFont val="Calibri"/>
        <family val="2"/>
        <scheme val="minor"/>
      </rPr>
      <t xml:space="preserve"> პლასტმასის თხელკედლიანი მილი</t>
    </r>
    <r>
      <rPr>
        <sz val="10"/>
        <rFont val="AcadNusx"/>
      </rPr>
      <t xml:space="preserve"> </t>
    </r>
    <r>
      <rPr>
        <sz val="10"/>
        <rFont val="Arial"/>
        <family val="2"/>
      </rPr>
      <t>D32;</t>
    </r>
  </si>
  <si>
    <r>
      <rPr>
        <sz val="10"/>
        <rFont val="Calibri"/>
        <family val="2"/>
        <scheme val="minor"/>
      </rPr>
      <t>ხანძარმედეგი თვისებების კაუჩ. თბოიზოლაციით</t>
    </r>
    <r>
      <rPr>
        <sz val="10"/>
        <rFont val="AcadNusx"/>
      </rPr>
      <t xml:space="preserve"> 9mm</t>
    </r>
    <r>
      <rPr>
        <sz val="10"/>
        <rFont val="Arial"/>
        <family val="2"/>
        <charset val="204"/>
      </rPr>
      <t xml:space="preserve">   </t>
    </r>
    <r>
      <rPr>
        <sz val="10"/>
        <rFont val="Arial"/>
        <family val="2"/>
      </rPr>
      <t>D25;</t>
    </r>
  </si>
  <si>
    <r>
      <rPr>
        <sz val="10"/>
        <rFont val="Calibri"/>
        <family val="2"/>
        <scheme val="minor"/>
      </rPr>
      <t>ხანძარმედეგი თვისებების კაუჩ. თბოიზოლაციით</t>
    </r>
    <r>
      <rPr>
        <sz val="10"/>
        <rFont val="AcadNusx"/>
      </rPr>
      <t xml:space="preserve"> 9mm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 xml:space="preserve"> </t>
    </r>
    <r>
      <rPr>
        <sz val="10"/>
        <rFont val="Arial"/>
        <family val="2"/>
      </rPr>
      <t>D32;</t>
    </r>
  </si>
  <si>
    <r>
      <rPr>
        <sz val="10"/>
        <rFont val="Calibri"/>
        <family val="2"/>
        <scheme val="minor"/>
      </rPr>
      <t>პლასტმასის ფიტინგები, მილის ღირებულების</t>
    </r>
    <r>
      <rPr>
        <sz val="10"/>
        <rFont val="AcadNusx"/>
      </rPr>
      <t xml:space="preserve"> 60%</t>
    </r>
  </si>
  <si>
    <r>
      <rPr>
        <sz val="10"/>
        <color rgb="FF000000"/>
        <rFont val="Calibri"/>
        <family val="2"/>
        <scheme val="minor"/>
      </rPr>
      <t>გაუთვალისწინებელი სადრენაჟო სისტემის საერთო ღირებულების</t>
    </r>
    <r>
      <rPr>
        <sz val="10"/>
        <color indexed="8"/>
        <rFont val="AcadMtavr"/>
      </rPr>
      <t xml:space="preserve"> </t>
    </r>
    <r>
      <rPr>
        <sz val="10"/>
        <color indexed="8"/>
        <rFont val="Arial"/>
        <family val="2"/>
        <charset val="204"/>
      </rPr>
      <t>3%</t>
    </r>
  </si>
  <si>
    <t>სადრენაჟო სისტემა</t>
  </si>
  <si>
    <r>
      <rPr>
        <sz val="10"/>
        <rFont val="Calibri"/>
        <family val="2"/>
        <scheme val="minor"/>
      </rPr>
      <t>კომპ</t>
    </r>
    <r>
      <rPr>
        <sz val="10"/>
        <rFont val="AcadMtavr"/>
      </rPr>
      <t>.</t>
    </r>
  </si>
  <si>
    <t>გრძ.მ</t>
  </si>
  <si>
    <r>
      <rPr>
        <sz val="10"/>
        <color theme="1"/>
        <rFont val="Calibri"/>
        <family val="2"/>
        <scheme val="minor"/>
      </rPr>
      <t>დაზუსტდეს მონტაჟის დრო</t>
    </r>
    <r>
      <rPr>
        <sz val="10"/>
        <color theme="1"/>
        <rFont val="AcadMtavr"/>
      </rPr>
      <t>ს</t>
    </r>
  </si>
  <si>
    <r>
      <t xml:space="preserve"> VRF #1 სისტემის გარე ბლოკი, კედლის ტიპის, მოთხოვნილი საპროექტო სიმძლავრით: </t>
    </r>
    <r>
      <rPr>
        <sz val="10"/>
        <color rgb="FFFF0000"/>
        <rFont val="Calibri"/>
        <family val="2"/>
        <scheme val="minor"/>
      </rPr>
      <t>Qსით.=20kw;</t>
    </r>
    <r>
      <rPr>
        <sz val="10"/>
        <color indexed="12"/>
        <rFont val="Calibri"/>
        <family val="2"/>
        <scheme val="minor"/>
      </rPr>
      <t xml:space="preserve"> Qსიც.=20kw;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indexed="12"/>
        <rFont val="Calibri"/>
        <family val="2"/>
        <scheme val="minor"/>
      </rPr>
      <t xml:space="preserve"> 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 ანტივიბრაციული სადგამებით.</t>
    </r>
  </si>
  <si>
    <r>
      <rPr>
        <sz val="10"/>
        <rFont val="Arial"/>
        <family val="2"/>
        <charset val="204"/>
      </rPr>
      <t xml:space="preserve"> VRF #1 FCU1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სისტემის შიდა ბლოკი კასეტური ტიპის,</t>
    </r>
    <r>
      <rPr>
        <sz val="10"/>
        <rFont val="AcadNusx"/>
      </rPr>
      <t xml:space="preserve"> 630X260X570მმ, </t>
    </r>
    <r>
      <rPr>
        <sz val="10"/>
        <color rgb="FFFF0000"/>
        <rFont val="Calibri"/>
        <family val="2"/>
        <scheme val="minor"/>
      </rPr>
      <t>მოთხოვნილი საპროექტო სიმძლავრით</t>
    </r>
    <r>
      <rPr>
        <sz val="10"/>
        <color rgb="FFFF0000"/>
        <rFont val="AcadNusx"/>
      </rPr>
      <t>:</t>
    </r>
    <r>
      <rPr>
        <sz val="10"/>
        <rFont val="AcadNusx"/>
      </rPr>
      <t xml:space="preserve">  </t>
    </r>
    <r>
      <rPr>
        <sz val="10"/>
        <color rgb="FFFF0000"/>
        <rFont val="Arial"/>
        <family val="2"/>
      </rPr>
      <t xml:space="preserve"> Qსით.=3.7kw.</t>
    </r>
    <r>
      <rPr>
        <sz val="10"/>
        <color rgb="FF0000FF"/>
        <rFont val="Arial"/>
        <family val="2"/>
      </rPr>
      <t xml:space="preserve"> Qსიც.=3.5kw;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ტუმბოთი.</t>
    </r>
  </si>
  <si>
    <r>
      <rPr>
        <sz val="10"/>
        <rFont val="Arial"/>
        <family val="2"/>
        <charset val="204"/>
      </rPr>
      <t xml:space="preserve"> VRF #1 FCU2</t>
    </r>
    <r>
      <rPr>
        <sz val="10"/>
        <rFont val="Calibri"/>
        <family val="2"/>
        <scheme val="minor"/>
      </rPr>
      <t xml:space="preserve"> სისტემის შიდა ბლოკი კასეტური ტიპის,</t>
    </r>
    <r>
      <rPr>
        <sz val="10"/>
        <rFont val="AcadNusx"/>
      </rPr>
      <t xml:space="preserve"> 630X260X570mm, </t>
    </r>
    <r>
      <rPr>
        <sz val="10"/>
        <color rgb="FFFF0000"/>
        <rFont val="Calibri"/>
        <family val="2"/>
        <scheme val="minor"/>
      </rPr>
      <t>მოთხოვნილი საპროექტო სიმძლავრით</t>
    </r>
    <r>
      <rPr>
        <sz val="10"/>
        <color rgb="FFFF0000"/>
        <rFont val="AcadNusx"/>
      </rPr>
      <t>:</t>
    </r>
    <r>
      <rPr>
        <sz val="10"/>
        <rFont val="AcadNusx"/>
      </rPr>
      <t xml:space="preserve">  </t>
    </r>
    <r>
      <rPr>
        <sz val="10"/>
        <color rgb="FFFF0000"/>
        <rFont val="Arial"/>
        <family val="2"/>
      </rPr>
      <t xml:space="preserve"> Qსით.=1.3kw.</t>
    </r>
    <r>
      <rPr>
        <sz val="10"/>
        <color rgb="FF0000FF"/>
        <rFont val="Arial"/>
        <family val="2"/>
      </rPr>
      <t xml:space="preserve"> Qსიც.=1.7kw;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</t>
    </r>
  </si>
  <si>
    <r>
      <t xml:space="preserve"> VRF #1 FCU3 სისტემის შიდა ბლოკი კასეტური ტიპის, 630X260X570 mm, </t>
    </r>
    <r>
      <rPr>
        <sz val="10"/>
        <color rgb="FFFF0000"/>
        <rFont val="Calibri"/>
        <family val="2"/>
        <scheme val="minor"/>
      </rPr>
      <t xml:space="preserve"> მოთხოვნილი საპროექტო სიმძლავრით:   Qსით.=2.7kw. </t>
    </r>
    <r>
      <rPr>
        <sz val="10"/>
        <color theme="8" tint="-0.249977111117893"/>
        <rFont val="Calibri"/>
        <family val="2"/>
        <scheme val="minor"/>
      </rPr>
      <t>Qსიც.=2.7kw;</t>
    </r>
    <r>
      <rPr>
        <sz val="10"/>
        <rFont val="Calibri"/>
        <family val="2"/>
        <scheme val="minor"/>
      </rPr>
      <t xml:space="preserve"> სრული ავტომატიკით, კედლის პულტით და სადრენაჟო ტუმბოთი.</t>
    </r>
  </si>
  <si>
    <r>
      <rPr>
        <sz val="10"/>
        <rFont val="Arial"/>
        <family val="2"/>
        <charset val="204"/>
      </rPr>
      <t xml:space="preserve"> VRF #1 FCU4 </t>
    </r>
    <r>
      <rPr>
        <sz val="10"/>
        <rFont val="Calibri"/>
        <family val="2"/>
        <scheme val="minor"/>
      </rPr>
      <t>სისტემის შიდა ბლოკი კასეტური ტიპის,</t>
    </r>
    <r>
      <rPr>
        <sz val="10"/>
        <rFont val="AcadNusx"/>
      </rPr>
      <t xml:space="preserve"> 630X260X570 mm, </t>
    </r>
    <r>
      <rPr>
        <sz val="10"/>
        <color rgb="FFFF0000"/>
        <rFont val="AcadNusx"/>
      </rPr>
      <t xml:space="preserve"> </t>
    </r>
    <r>
      <rPr>
        <sz val="10"/>
        <color rgb="FFFF0000"/>
        <rFont val="Calibri"/>
        <family val="2"/>
        <scheme val="minor"/>
      </rPr>
      <t>მოთხოვნილი საპროექტო სიმძლავრით:</t>
    </r>
    <r>
      <rPr>
        <sz val="10"/>
        <rFont val="AcadNusx"/>
      </rPr>
      <t xml:space="preserve">  </t>
    </r>
    <r>
      <rPr>
        <sz val="10"/>
        <color rgb="FFFF0000"/>
        <rFont val="Arial"/>
        <family val="2"/>
      </rPr>
      <t xml:space="preserve"> Qსით.=1.7kw.</t>
    </r>
    <r>
      <rPr>
        <sz val="10"/>
        <color rgb="FF0000FF"/>
        <rFont val="Arial"/>
        <family val="2"/>
      </rPr>
      <t xml:space="preserve"> Qსიც.=2.3kw;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სრული ავტომატიკით, კედლის პულტით და სადრენაჟო ტუმბოთი.</t>
    </r>
  </si>
  <si>
    <r>
      <rPr>
        <sz val="10"/>
        <rFont val="Arial"/>
        <family val="2"/>
        <charset val="204"/>
      </rPr>
      <t xml:space="preserve"> VRF #2</t>
    </r>
    <r>
      <rPr>
        <sz val="10"/>
        <rFont val="AcadNusx"/>
      </rPr>
      <t xml:space="preserve"> </t>
    </r>
    <r>
      <rPr>
        <sz val="10"/>
        <rFont val="Calibri"/>
        <family val="2"/>
        <scheme val="minor"/>
      </rPr>
      <t>სისტემის გარე ბლოკი, კედლის ტიპის, მოთხოვნილი საპროექტო სიმძლავრით</t>
    </r>
    <r>
      <rPr>
        <sz val="10"/>
        <rFont val="AcadNusx"/>
      </rPr>
      <t xml:space="preserve">: </t>
    </r>
    <r>
      <rPr>
        <sz val="10"/>
        <color rgb="FFFF0000"/>
        <rFont val="Arial"/>
        <family val="2"/>
      </rPr>
      <t>Qსით.=8kw;</t>
    </r>
    <r>
      <rPr>
        <sz val="10"/>
        <color indexed="12"/>
        <rFont val="Arial"/>
        <family val="2"/>
        <charset val="204"/>
      </rPr>
      <t xml:space="preserve"> Qსიც.=7kw;</t>
    </r>
    <r>
      <rPr>
        <sz val="10"/>
        <color rgb="FFFF0000"/>
        <rFont val="Arial"/>
        <family val="2"/>
      </rPr>
      <t xml:space="preserve"> </t>
    </r>
    <r>
      <rPr>
        <sz val="10"/>
        <color indexed="12"/>
        <rFont val="Arial"/>
        <family val="2"/>
        <charset val="204"/>
      </rPr>
      <t xml:space="preserve"> </t>
    </r>
    <r>
      <rPr>
        <sz val="10"/>
        <rFont val="Calibri"/>
        <family val="2"/>
        <scheme val="minor"/>
      </rPr>
      <t>(ემსახურება #1 მ.გ.ს.ს. სუფთა ჰაერის ბლოკს) ანტივიბრაციული სადგამებით.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</si>
  <si>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 </t>
    </r>
    <r>
      <rPr>
        <sz val="10"/>
        <rFont val="Arial"/>
        <family val="2"/>
        <charset val="204"/>
      </rPr>
      <t xml:space="preserve">Ф12.7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</si>
  <si>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13mm)   </t>
    </r>
    <r>
      <rPr>
        <sz val="10"/>
        <rFont val="Arial"/>
        <family val="2"/>
        <charset val="204"/>
      </rPr>
      <t xml:space="preserve">Ф15.9 </t>
    </r>
    <r>
      <rPr>
        <sz val="10"/>
        <rFont val="AcadMtavr"/>
      </rPr>
      <t>mm.</t>
    </r>
  </si>
  <si>
    <r>
      <rPr>
        <sz val="10"/>
        <rFont val="Calibri"/>
        <family val="2"/>
        <scheme val="minor"/>
      </rPr>
      <t>სპილენძის სამკაპი რეფნეტი (ხანძარმედეგი თვისებების კაუჩ. თბოიზოლაციით</t>
    </r>
    <r>
      <rPr>
        <sz val="10"/>
        <rFont val="AcadNusx"/>
      </rPr>
      <t xml:space="preserve"> 13mm)   </t>
    </r>
    <r>
      <rPr>
        <sz val="10"/>
        <rFont val="Arial"/>
        <family val="2"/>
        <charset val="204"/>
      </rPr>
      <t>FQZHN-03D</t>
    </r>
  </si>
  <si>
    <r>
      <t xml:space="preserve">1.1 ცვლად ბრუნთა რიცხვზე მომუშავე, ცენტრიდანული მიმწოდბელი ვენტილატორი </t>
    </r>
    <r>
      <rPr>
        <sz val="10"/>
        <color indexed="10"/>
        <rFont val="Calibri"/>
        <family val="2"/>
        <scheme val="minor"/>
      </rPr>
      <t>L= 1325m3/h</t>
    </r>
    <r>
      <rPr>
        <sz val="10"/>
        <rFont val="Calibri"/>
        <family val="2"/>
        <scheme val="minor"/>
      </rPr>
      <t xml:space="preserve"> წარმადობის და DP=200Pa სტატისტიკური წნევის.</t>
    </r>
  </si>
  <si>
    <r>
      <t xml:space="preserve">1.2 ცვლად ბრუნთა რიცხვზე მომუშავე, ცენტრიდანული გამწოვი ვენტილატორი </t>
    </r>
    <r>
      <rPr>
        <sz val="10"/>
        <color indexed="12"/>
        <rFont val="Calibri"/>
        <family val="2"/>
        <scheme val="minor"/>
      </rPr>
      <t>L=960m3/h</t>
    </r>
    <r>
      <rPr>
        <sz val="10"/>
        <rFont val="Calibri"/>
        <family val="2"/>
        <scheme val="minor"/>
      </rPr>
      <t xml:space="preserve"> წარბადობის და DP=200Pa სტატისტიკური წნევის.</t>
    </r>
  </si>
  <si>
    <t>1.3 ჰაერის ზედაპირული გამაცივებელი   Dxcoil -N=7kw, T1=35 oC. T2= 23oC. N=8kw, T1=-3 oC. T2= 22oC.</t>
  </si>
  <si>
    <t>თუნუქის მოთუთიებული ჰაერსატარები: 0,6 მმ 250მმ ჩათვლით</t>
  </si>
  <si>
    <t xml:space="preserve">ჰაერის მიმღები მეტალის დეკორატიული სავენტილაციო დიფუზორი, შეღებილი, გაბარიტით : D400mm </t>
  </si>
  <si>
    <t xml:space="preserve">ჰაერის გამტყორცნი გრავიტაციული მეტალის დეკორატიული სავენტილაციო დიფუზორი,შეღებილი, გაბარიტით:D400mm </t>
  </si>
  <si>
    <t>"სვირლ" ტიპის დიფუზორი, შეღებილი, შემრევი  კამერით H-250mm. დიამეტრით : 2100mm, მიერთებით - D160mm</t>
  </si>
  <si>
    <t xml:space="preserve">გაუთვალისწინებელი, სისტემების საერთო ღირებულების  (სამაგრები და საკიდები გადაფუთვის დამხმარე მასალები) მასალის 5% </t>
  </si>
  <si>
    <t>კედლის თერმოსტატი</t>
  </si>
  <si>
    <t>იხ.გათბობა-გაგრილების ნაწილი</t>
  </si>
  <si>
    <t>ერთეულის ფასი</t>
  </si>
  <si>
    <t>VI</t>
  </si>
  <si>
    <t>VII</t>
  </si>
  <si>
    <t>ჯამი</t>
  </si>
  <si>
    <t xml:space="preserve"> დაბალ ხმაურზე (db-Total-45) ცვლად ბრუნთა რიცხვზე მომუშავე ღერძული გამწოვი ვენტილატორი L=50-100m3/h წარმადობით და DP=50Pa სტატიკური წნევით. უკუსარქველით კომპლექტაციაში.</t>
  </si>
  <si>
    <t>სპილენძის მილი (ხანძარმედეგი თვისებების კაუჩ. თბოიზოლაციით 13მმ)   Ф6.35 mm.</t>
  </si>
  <si>
    <r>
      <rPr>
        <sz val="10"/>
        <rFont val="Calibri"/>
        <family val="2"/>
        <scheme val="minor"/>
      </rPr>
      <t>სპილენძის მილი (ხანძარმედეგი თვისებების კაუჩ. თბოიზოლაციით</t>
    </r>
    <r>
      <rPr>
        <sz val="10"/>
        <rFont val="AcadNusx"/>
      </rPr>
      <t xml:space="preserve"> 13მმ)</t>
    </r>
    <r>
      <rPr>
        <sz val="10"/>
        <rFont val="Arial"/>
        <family val="2"/>
        <charset val="204"/>
      </rPr>
      <t xml:space="preserve">     Ф9.53 </t>
    </r>
    <r>
      <rPr>
        <sz val="10"/>
        <rFont val="AcadMtavr"/>
      </rPr>
      <t>mm.</t>
    </r>
  </si>
  <si>
    <t>ხელფასი</t>
  </si>
  <si>
    <t>ზედნადები</t>
  </si>
  <si>
    <t>მოგება  %</t>
  </si>
  <si>
    <t>დ.ღ.გ. 18 %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</si>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</sst>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₾-437]_-;\-* #,##0.00\ [$₾-437]_-;_-* &quot;-&quot;??\ [$₾-437]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cadMtav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Mtavr"/>
    </font>
    <font>
      <sz val="10"/>
      <color indexed="8"/>
      <name val="AcadMtavr"/>
    </font>
    <font>
      <sz val="10"/>
      <color indexed="8"/>
      <name val="Arial"/>
      <family val="2"/>
      <charset val="204"/>
    </font>
    <font>
      <sz val="10"/>
      <name val="AcadNusx"/>
    </font>
    <font>
      <sz val="10"/>
      <name val="AcadNusx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theme="1"/>
      <name val="Arial Unicode MS"/>
      <family val="2"/>
      <charset val="134"/>
    </font>
    <font>
      <sz val="10"/>
      <name val="AcadMtavr"/>
      <family val="2"/>
      <charset val="204"/>
    </font>
    <font>
      <sz val="10"/>
      <color rgb="FFFF0000"/>
      <name val="AcadNusx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cadMtavr"/>
    </font>
    <font>
      <b/>
      <sz val="10"/>
      <color theme="1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cadNusx"/>
      <family val="2"/>
    </font>
    <font>
      <sz val="10"/>
      <color rgb="FF000000"/>
      <name val="Calibri"/>
      <family val="2"/>
      <scheme val="minor"/>
    </font>
    <font>
      <sz val="10"/>
      <color indexed="8"/>
      <name val="AcadMtavr"/>
      <family val="2"/>
    </font>
    <font>
      <sz val="10"/>
      <name val="AcadMtavr"/>
      <family val="2"/>
    </font>
    <font>
      <sz val="10"/>
      <color theme="1"/>
      <name val="AcadMtavr"/>
      <family val="2"/>
    </font>
    <font>
      <sz val="1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0" fontId="16" fillId="0" borderId="0">
      <alignment vertical="center"/>
    </xf>
    <xf numFmtId="0" fontId="6" fillId="0" borderId="0"/>
    <xf numFmtId="0" fontId="1" fillId="0" borderId="0"/>
    <xf numFmtId="0" fontId="12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0" xfId="0" applyFont="1"/>
    <xf numFmtId="0" fontId="3" fillId="0" borderId="1" xfId="0" applyFont="1" applyBorder="1"/>
    <xf numFmtId="0" fontId="14" fillId="0" borderId="0" xfId="0" applyFont="1" applyAlignment="1">
      <alignment horizontal="left"/>
    </xf>
    <xf numFmtId="0" fontId="4" fillId="0" borderId="1" xfId="4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2" borderId="1" xfId="5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20" fillId="0" borderId="1" xfId="4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0" fillId="0" borderId="1" xfId="3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3" xfId="0" applyFont="1" applyBorder="1"/>
    <xf numFmtId="0" fontId="2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1" xfId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wrapText="1"/>
    </xf>
    <xf numFmtId="0" fontId="36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/>
  </cellXfs>
  <cellStyles count="6">
    <cellStyle name="Normal" xfId="0" builtinId="0"/>
    <cellStyle name="Normal 2" xfId="4" xr:uid="{326A5744-F4DC-4B36-99B0-2EB5D05655B4}"/>
    <cellStyle name="Normal 3" xfId="2" xr:uid="{54D0C0D7-B82C-40FF-8EC9-E6D3022C2CAE}"/>
    <cellStyle name="Normal 4" xfId="5" xr:uid="{9CFC5127-EC42-4F74-853A-C8A2C23BFE50}"/>
    <cellStyle name="Normal 7" xfId="1" xr:uid="{747F7CDE-A0C2-4108-BA3D-D97CBC8AD585}"/>
    <cellStyle name="Обычный 2" xfId="3" xr:uid="{4C7DD502-10EF-41AC-B235-AE3B9DCA4B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FAC-999B-487B-920C-2BE24466B433}">
  <dimension ref="A2:G73"/>
  <sheetViews>
    <sheetView tabSelected="1" topLeftCell="B61" zoomScaleNormal="100" zoomScaleSheetLayoutView="100" workbookViewId="0">
      <selection activeCell="C74" sqref="C74"/>
    </sheetView>
  </sheetViews>
  <sheetFormatPr defaultColWidth="9.109375" defaultRowHeight="14.4"/>
  <cols>
    <col min="1" max="1" width="6.88671875" style="1" customWidth="1"/>
    <col min="2" max="2" width="113.33203125" style="1" customWidth="1"/>
    <col min="3" max="3" width="15.33203125" style="4" customWidth="1"/>
    <col min="4" max="4" width="11" style="3" customWidth="1"/>
    <col min="5" max="5" width="31" style="2" customWidth="1"/>
    <col min="6" max="6" width="15.44140625" style="1" customWidth="1"/>
    <col min="7" max="7" width="15" style="1" customWidth="1"/>
    <col min="8" max="16384" width="9.109375" style="1"/>
  </cols>
  <sheetData>
    <row r="2" spans="1:7">
      <c r="A2" s="76" t="s">
        <v>21</v>
      </c>
      <c r="B2" s="76"/>
      <c r="C2" s="76"/>
      <c r="D2" s="76"/>
      <c r="E2" s="76"/>
      <c r="F2" s="31"/>
      <c r="G2" s="31"/>
    </row>
    <row r="3" spans="1:7" ht="13.8">
      <c r="A3" s="77" t="s">
        <v>15</v>
      </c>
      <c r="B3" s="78" t="s">
        <v>19</v>
      </c>
      <c r="C3" s="60" t="s">
        <v>17</v>
      </c>
      <c r="D3" s="60" t="s">
        <v>16</v>
      </c>
      <c r="E3" s="60" t="s">
        <v>18</v>
      </c>
      <c r="F3" s="49" t="s">
        <v>76</v>
      </c>
      <c r="G3" s="49" t="s">
        <v>79</v>
      </c>
    </row>
    <row r="4" spans="1:7" ht="13.8">
      <c r="A4" s="77"/>
      <c r="B4" s="78"/>
      <c r="C4" s="61"/>
      <c r="D4" s="60"/>
      <c r="E4" s="60"/>
      <c r="F4" s="49"/>
      <c r="G4" s="49"/>
    </row>
    <row r="5" spans="1:7" ht="13.8">
      <c r="A5" s="77"/>
      <c r="B5" s="78"/>
      <c r="C5" s="61"/>
      <c r="D5" s="60"/>
      <c r="E5" s="60"/>
      <c r="F5" s="49"/>
      <c r="G5" s="49"/>
    </row>
    <row r="6" spans="1:7">
      <c r="A6" s="12" t="s">
        <v>14</v>
      </c>
      <c r="B6" s="12" t="s">
        <v>13</v>
      </c>
      <c r="C6" s="7" t="s">
        <v>12</v>
      </c>
      <c r="D6" s="6" t="s">
        <v>11</v>
      </c>
      <c r="E6" s="12" t="s">
        <v>10</v>
      </c>
      <c r="F6" s="12" t="s">
        <v>77</v>
      </c>
      <c r="G6" s="12" t="s">
        <v>78</v>
      </c>
    </row>
    <row r="7" spans="1:7" ht="19.5" customHeight="1">
      <c r="A7" s="62" t="s">
        <v>20</v>
      </c>
      <c r="B7" s="63"/>
      <c r="C7" s="28"/>
      <c r="D7" s="26"/>
      <c r="E7" s="10"/>
      <c r="F7" s="31"/>
      <c r="G7" s="31"/>
    </row>
    <row r="8" spans="1:7" ht="12.75" customHeight="1">
      <c r="A8" s="64" t="s">
        <v>22</v>
      </c>
      <c r="B8" s="65"/>
      <c r="C8" s="65"/>
      <c r="D8" s="65"/>
      <c r="E8" s="66"/>
      <c r="F8" s="31"/>
      <c r="G8" s="31"/>
    </row>
    <row r="9" spans="1:7" s="27" customFormat="1" ht="41.4">
      <c r="A9" s="63">
        <v>1</v>
      </c>
      <c r="B9" s="30" t="s">
        <v>23</v>
      </c>
      <c r="C9" s="68" t="s">
        <v>38</v>
      </c>
      <c r="D9" s="68">
        <v>1</v>
      </c>
      <c r="E9" s="69"/>
      <c r="F9" s="50"/>
      <c r="G9" s="50"/>
    </row>
    <row r="10" spans="1:7" s="27" customFormat="1" ht="27.6">
      <c r="A10" s="63"/>
      <c r="B10" s="30" t="s">
        <v>66</v>
      </c>
      <c r="C10" s="68"/>
      <c r="D10" s="68"/>
      <c r="E10" s="69"/>
      <c r="F10" s="51"/>
      <c r="G10" s="51"/>
    </row>
    <row r="11" spans="1:7" s="27" customFormat="1" ht="27.6">
      <c r="A11" s="63"/>
      <c r="B11" s="30" t="s">
        <v>67</v>
      </c>
      <c r="C11" s="68"/>
      <c r="D11" s="68"/>
      <c r="E11" s="69"/>
      <c r="F11" s="51"/>
      <c r="G11" s="51"/>
    </row>
    <row r="12" spans="1:7" s="27" customFormat="1" ht="13.8">
      <c r="A12" s="63"/>
      <c r="B12" s="30" t="s">
        <v>68</v>
      </c>
      <c r="C12" s="68"/>
      <c r="D12" s="68"/>
      <c r="E12" s="69"/>
      <c r="F12" s="51"/>
      <c r="G12" s="51"/>
    </row>
    <row r="13" spans="1:7" s="27" customFormat="1" ht="13.8">
      <c r="A13" s="63"/>
      <c r="B13" s="30" t="s">
        <v>24</v>
      </c>
      <c r="C13" s="68"/>
      <c r="D13" s="68"/>
      <c r="E13" s="69"/>
      <c r="F13" s="51"/>
      <c r="G13" s="51"/>
    </row>
    <row r="14" spans="1:7" s="27" customFormat="1" ht="13.8">
      <c r="A14" s="63"/>
      <c r="B14" s="30" t="s">
        <v>25</v>
      </c>
      <c r="C14" s="68"/>
      <c r="D14" s="68"/>
      <c r="E14" s="69"/>
      <c r="F14" s="51"/>
      <c r="G14" s="51"/>
    </row>
    <row r="15" spans="1:7" s="27" customFormat="1" ht="13.8">
      <c r="A15" s="63"/>
      <c r="B15" s="30" t="s">
        <v>9</v>
      </c>
      <c r="C15" s="68"/>
      <c r="D15" s="68"/>
      <c r="E15" s="69"/>
      <c r="F15" s="51"/>
      <c r="G15" s="51"/>
    </row>
    <row r="16" spans="1:7" s="27" customFormat="1" ht="13.8">
      <c r="A16" s="63"/>
      <c r="B16" s="30" t="s">
        <v>27</v>
      </c>
      <c r="C16" s="68"/>
      <c r="D16" s="68"/>
      <c r="E16" s="69"/>
      <c r="F16" s="51"/>
      <c r="G16" s="51"/>
    </row>
    <row r="17" spans="1:7" ht="15.75" customHeight="1">
      <c r="A17" s="63"/>
      <c r="B17" s="32" t="s">
        <v>26</v>
      </c>
      <c r="C17" s="68"/>
      <c r="D17" s="68"/>
      <c r="E17" s="69"/>
      <c r="F17" s="52"/>
      <c r="G17" s="52"/>
    </row>
    <row r="18" spans="1:7" ht="13.8">
      <c r="A18" s="55" t="s">
        <v>28</v>
      </c>
      <c r="B18" s="55"/>
      <c r="C18" s="55"/>
      <c r="D18" s="31"/>
      <c r="E18" s="10"/>
      <c r="F18" s="31"/>
      <c r="G18" s="31"/>
    </row>
    <row r="19" spans="1:7" ht="27.6">
      <c r="A19" s="29">
        <v>1</v>
      </c>
      <c r="B19" s="33" t="s">
        <v>80</v>
      </c>
      <c r="C19" s="29" t="s">
        <v>38</v>
      </c>
      <c r="D19" s="29">
        <v>1</v>
      </c>
      <c r="E19" s="16"/>
      <c r="F19" s="31"/>
      <c r="G19" s="31"/>
    </row>
    <row r="20" spans="1:7" ht="15">
      <c r="A20" s="12"/>
      <c r="B20" s="8"/>
      <c r="C20" s="7"/>
      <c r="D20" s="6"/>
      <c r="E20" s="16"/>
      <c r="F20" s="46"/>
      <c r="G20" s="46"/>
    </row>
    <row r="21" spans="1:7" ht="15" customHeight="1">
      <c r="A21" s="72" t="s">
        <v>29</v>
      </c>
      <c r="B21" s="73"/>
      <c r="C21" s="23"/>
      <c r="D21" s="6"/>
      <c r="E21" s="16"/>
      <c r="F21" s="46"/>
      <c r="G21" s="46"/>
    </row>
    <row r="22" spans="1:7" s="25" customFormat="1" ht="15" customHeight="1">
      <c r="A22" s="12">
        <v>1</v>
      </c>
      <c r="B22" s="33" t="s">
        <v>69</v>
      </c>
      <c r="C22" s="29" t="s">
        <v>33</v>
      </c>
      <c r="D22" s="29">
        <v>40</v>
      </c>
      <c r="E22" s="13"/>
      <c r="F22" s="18"/>
      <c r="G22" s="18"/>
    </row>
    <row r="23" spans="1:7" s="25" customFormat="1" ht="15" customHeight="1">
      <c r="A23" s="12">
        <v>2</v>
      </c>
      <c r="B23" s="33" t="s">
        <v>30</v>
      </c>
      <c r="C23" s="29" t="s">
        <v>33</v>
      </c>
      <c r="D23" s="29">
        <v>30</v>
      </c>
      <c r="E23" s="13"/>
      <c r="F23" s="18"/>
      <c r="G23" s="18"/>
    </row>
    <row r="24" spans="1:7" ht="13.8">
      <c r="A24" s="12">
        <v>3</v>
      </c>
      <c r="B24" s="35" t="s">
        <v>31</v>
      </c>
      <c r="C24" s="29" t="s">
        <v>33</v>
      </c>
      <c r="D24" s="34">
        <v>81</v>
      </c>
      <c r="E24" s="13"/>
      <c r="F24" s="31"/>
      <c r="G24" s="31"/>
    </row>
    <row r="25" spans="1:7" ht="15" customHeight="1">
      <c r="A25" s="72" t="s">
        <v>32</v>
      </c>
      <c r="B25" s="73"/>
      <c r="C25" s="23"/>
      <c r="D25" s="13"/>
      <c r="E25" s="16"/>
      <c r="F25" s="48"/>
      <c r="G25" s="31"/>
    </row>
    <row r="26" spans="1:7" ht="13.8">
      <c r="A26" s="12">
        <v>1</v>
      </c>
      <c r="B26" s="24">
        <v>160</v>
      </c>
      <c r="C26" s="36" t="s">
        <v>34</v>
      </c>
      <c r="D26" s="34">
        <v>16</v>
      </c>
      <c r="E26" s="16"/>
      <c r="F26" s="31"/>
      <c r="G26" s="31"/>
    </row>
    <row r="27" spans="1:7" ht="15" customHeight="1">
      <c r="A27" s="72" t="s">
        <v>35</v>
      </c>
      <c r="B27" s="73"/>
      <c r="C27" s="23"/>
      <c r="D27" s="34"/>
      <c r="E27" s="22"/>
      <c r="F27" s="47"/>
      <c r="G27" s="47"/>
    </row>
    <row r="28" spans="1:7" ht="13.8">
      <c r="A28" s="29">
        <v>1</v>
      </c>
      <c r="B28" s="33" t="s">
        <v>70</v>
      </c>
      <c r="C28" s="36" t="s">
        <v>34</v>
      </c>
      <c r="D28" s="34">
        <v>1</v>
      </c>
      <c r="E28" s="5"/>
      <c r="F28" s="31"/>
      <c r="G28" s="31"/>
    </row>
    <row r="29" spans="1:7" ht="13.8">
      <c r="A29" s="29">
        <v>2</v>
      </c>
      <c r="B29" s="33" t="s">
        <v>71</v>
      </c>
      <c r="C29" s="36" t="s">
        <v>34</v>
      </c>
      <c r="D29" s="34">
        <v>1</v>
      </c>
      <c r="E29" s="5"/>
      <c r="F29" s="31"/>
      <c r="G29" s="31"/>
    </row>
    <row r="30" spans="1:7" ht="13.8">
      <c r="A30" s="29">
        <v>3</v>
      </c>
      <c r="B30" s="33" t="s">
        <v>72</v>
      </c>
      <c r="C30" s="36" t="s">
        <v>34</v>
      </c>
      <c r="D30" s="34">
        <v>16</v>
      </c>
      <c r="E30" s="5"/>
      <c r="F30" s="31"/>
      <c r="G30" s="31"/>
    </row>
    <row r="31" spans="1:7" ht="15">
      <c r="A31" s="29"/>
      <c r="B31" s="33" t="s">
        <v>36</v>
      </c>
      <c r="C31" s="23"/>
      <c r="D31" s="34"/>
      <c r="E31" s="22"/>
      <c r="F31" s="45"/>
      <c r="G31" s="45"/>
    </row>
    <row r="32" spans="1:7" ht="27.6">
      <c r="A32" s="29">
        <v>4</v>
      </c>
      <c r="B32" s="33" t="s">
        <v>37</v>
      </c>
      <c r="C32" s="29" t="s">
        <v>0</v>
      </c>
      <c r="D32" s="34">
        <v>5</v>
      </c>
      <c r="E32" s="10"/>
      <c r="F32" s="31"/>
      <c r="G32" s="31"/>
    </row>
    <row r="33" spans="1:7">
      <c r="A33" s="67" t="s">
        <v>8</v>
      </c>
      <c r="B33" s="67"/>
      <c r="C33" s="21"/>
      <c r="D33" s="20"/>
      <c r="E33" s="13"/>
      <c r="F33" s="47"/>
      <c r="G33" s="47"/>
    </row>
    <row r="34" spans="1:7">
      <c r="A34" s="70" t="s">
        <v>7</v>
      </c>
      <c r="B34" s="71"/>
      <c r="C34" s="71"/>
      <c r="D34" s="71"/>
      <c r="E34" s="13"/>
      <c r="F34" s="31"/>
      <c r="G34" s="31"/>
    </row>
    <row r="35" spans="1:7" ht="27.6">
      <c r="A35" s="29">
        <v>1</v>
      </c>
      <c r="B35" s="33" t="s">
        <v>57</v>
      </c>
      <c r="C35" s="29" t="s">
        <v>38</v>
      </c>
      <c r="D35" s="29">
        <v>1</v>
      </c>
      <c r="E35" s="5"/>
      <c r="F35" s="31"/>
      <c r="G35" s="31"/>
    </row>
    <row r="36" spans="1:7" ht="30">
      <c r="A36" s="29">
        <v>2</v>
      </c>
      <c r="B36" s="9" t="s">
        <v>58</v>
      </c>
      <c r="C36" s="29" t="s">
        <v>38</v>
      </c>
      <c r="D36" s="29">
        <v>2</v>
      </c>
      <c r="E36" s="5"/>
      <c r="F36" s="47"/>
      <c r="G36" s="47"/>
    </row>
    <row r="37" spans="1:7" ht="30">
      <c r="A37" s="29">
        <v>3</v>
      </c>
      <c r="B37" s="9" t="s">
        <v>59</v>
      </c>
      <c r="C37" s="42" t="s">
        <v>54</v>
      </c>
      <c r="D37" s="29">
        <v>1</v>
      </c>
      <c r="E37" s="5"/>
      <c r="F37" s="31"/>
      <c r="G37" s="31"/>
    </row>
    <row r="38" spans="1:7" ht="30.6" customHeight="1">
      <c r="A38" s="29">
        <v>4</v>
      </c>
      <c r="B38" s="44" t="s">
        <v>60</v>
      </c>
      <c r="C38" s="29" t="s">
        <v>38</v>
      </c>
      <c r="D38" s="29">
        <v>1</v>
      </c>
      <c r="E38" s="5"/>
      <c r="F38" s="47"/>
      <c r="G38" s="47"/>
    </row>
    <row r="39" spans="1:7" ht="30">
      <c r="A39" s="29">
        <v>5</v>
      </c>
      <c r="B39" s="9" t="s">
        <v>61</v>
      </c>
      <c r="C39" s="29" t="s">
        <v>38</v>
      </c>
      <c r="D39" s="29">
        <v>1</v>
      </c>
      <c r="E39" s="5"/>
      <c r="F39" s="31"/>
      <c r="G39" s="31"/>
    </row>
    <row r="40" spans="1:7">
      <c r="A40" s="70" t="s">
        <v>6</v>
      </c>
      <c r="B40" s="71"/>
      <c r="C40" s="71"/>
      <c r="D40" s="71"/>
      <c r="E40" s="13"/>
      <c r="F40" s="31"/>
      <c r="G40" s="31"/>
    </row>
    <row r="41" spans="1:7" ht="28.8">
      <c r="A41" s="12">
        <v>1</v>
      </c>
      <c r="B41" s="9" t="s">
        <v>62</v>
      </c>
      <c r="C41" s="29" t="s">
        <v>38</v>
      </c>
      <c r="D41" s="29">
        <v>1</v>
      </c>
      <c r="E41" s="5"/>
      <c r="F41" s="31"/>
      <c r="G41" s="31"/>
    </row>
    <row r="42" spans="1:7" ht="15" customHeight="1">
      <c r="A42" s="58" t="s">
        <v>5</v>
      </c>
      <c r="B42" s="58"/>
      <c r="C42" s="19"/>
      <c r="D42" s="18"/>
      <c r="E42" s="10"/>
      <c r="F42" s="31"/>
      <c r="G42" s="31"/>
    </row>
    <row r="43" spans="1:7" ht="13.8">
      <c r="A43" s="12">
        <v>1</v>
      </c>
      <c r="B43" s="35" t="s">
        <v>81</v>
      </c>
      <c r="C43" s="29" t="s">
        <v>55</v>
      </c>
      <c r="D43" s="17">
        <v>30</v>
      </c>
      <c r="E43" s="59"/>
      <c r="F43" s="46"/>
      <c r="G43" s="46"/>
    </row>
    <row r="44" spans="1:7" ht="15">
      <c r="A44" s="12">
        <v>2</v>
      </c>
      <c r="B44" s="37" t="s">
        <v>82</v>
      </c>
      <c r="C44" s="29" t="s">
        <v>55</v>
      </c>
      <c r="D44" s="17">
        <v>18</v>
      </c>
      <c r="E44" s="59"/>
      <c r="F44" s="46"/>
      <c r="G44" s="46"/>
    </row>
    <row r="45" spans="1:7" ht="15">
      <c r="A45" s="12">
        <v>3</v>
      </c>
      <c r="B45" s="37" t="s">
        <v>63</v>
      </c>
      <c r="C45" s="29" t="s">
        <v>55</v>
      </c>
      <c r="D45" s="17">
        <v>35.5</v>
      </c>
      <c r="E45" s="59"/>
      <c r="F45" s="31"/>
      <c r="G45" s="31"/>
    </row>
    <row r="46" spans="1:7" ht="15">
      <c r="A46" s="12">
        <v>4</v>
      </c>
      <c r="B46" s="37" t="s">
        <v>64</v>
      </c>
      <c r="C46" s="29" t="s">
        <v>55</v>
      </c>
      <c r="D46" s="17">
        <v>18</v>
      </c>
      <c r="E46" s="59"/>
      <c r="F46" s="31"/>
      <c r="G46" s="31"/>
    </row>
    <row r="47" spans="1:7" ht="15">
      <c r="A47" s="12">
        <v>5</v>
      </c>
      <c r="B47" s="37" t="s">
        <v>39</v>
      </c>
      <c r="C47" s="29" t="s">
        <v>55</v>
      </c>
      <c r="D47" s="17">
        <v>5.5</v>
      </c>
      <c r="E47" s="59"/>
      <c r="F47" s="45"/>
      <c r="G47" s="45"/>
    </row>
    <row r="48" spans="1:7" ht="15">
      <c r="A48" s="12">
        <v>6</v>
      </c>
      <c r="B48" s="37" t="s">
        <v>40</v>
      </c>
      <c r="C48" s="29" t="s">
        <v>34</v>
      </c>
      <c r="D48" s="14">
        <v>3</v>
      </c>
      <c r="E48" s="10"/>
      <c r="F48" s="45"/>
      <c r="G48" s="45"/>
    </row>
    <row r="49" spans="1:7" ht="15">
      <c r="A49" s="12">
        <v>7</v>
      </c>
      <c r="B49" s="37" t="s">
        <v>65</v>
      </c>
      <c r="C49" s="29" t="s">
        <v>34</v>
      </c>
      <c r="D49" s="14">
        <v>1</v>
      </c>
      <c r="E49" s="10"/>
      <c r="F49" s="47"/>
      <c r="G49" s="47"/>
    </row>
    <row r="50" spans="1:7" ht="13.8">
      <c r="A50" s="12">
        <v>8</v>
      </c>
      <c r="B50" s="35" t="s">
        <v>74</v>
      </c>
      <c r="C50" s="29" t="s">
        <v>38</v>
      </c>
      <c r="D50" s="14">
        <v>4</v>
      </c>
      <c r="E50" s="10" t="s">
        <v>75</v>
      </c>
      <c r="F50" s="31"/>
      <c r="G50" s="31"/>
    </row>
    <row r="51" spans="1:7" ht="13.8">
      <c r="A51" s="12">
        <v>9</v>
      </c>
      <c r="B51" s="15" t="s">
        <v>41</v>
      </c>
      <c r="C51" s="29" t="s">
        <v>38</v>
      </c>
      <c r="D51" s="6">
        <v>1</v>
      </c>
      <c r="E51" s="41" t="s">
        <v>4</v>
      </c>
      <c r="F51" s="45"/>
      <c r="G51" s="45"/>
    </row>
    <row r="52" spans="1:7">
      <c r="A52" s="12">
        <v>10</v>
      </c>
      <c r="B52" s="38" t="s">
        <v>42</v>
      </c>
      <c r="C52" s="43" t="s">
        <v>3</v>
      </c>
      <c r="D52" s="14">
        <v>3</v>
      </c>
      <c r="E52" s="41" t="s">
        <v>2</v>
      </c>
      <c r="F52" s="47"/>
      <c r="G52" s="47"/>
    </row>
    <row r="53" spans="1:7" ht="15">
      <c r="A53" s="74" t="s">
        <v>44</v>
      </c>
      <c r="B53" s="75"/>
      <c r="C53" s="75"/>
      <c r="D53" s="75"/>
      <c r="E53" s="13"/>
      <c r="F53" s="31"/>
      <c r="G53" s="31"/>
    </row>
    <row r="54" spans="1:7" ht="13.8">
      <c r="A54" s="12">
        <v>1</v>
      </c>
      <c r="B54" s="9" t="s">
        <v>43</v>
      </c>
      <c r="C54" s="29" t="s">
        <v>38</v>
      </c>
      <c r="D54" s="6">
        <v>1</v>
      </c>
      <c r="E54" s="5"/>
      <c r="F54" s="31"/>
      <c r="G54" s="31"/>
    </row>
    <row r="55" spans="1:7" ht="15">
      <c r="A55" s="75" t="s">
        <v>1</v>
      </c>
      <c r="B55" s="75"/>
      <c r="C55" s="75"/>
      <c r="D55" s="75"/>
      <c r="E55" s="13"/>
      <c r="F55" s="31"/>
      <c r="G55" s="31"/>
    </row>
    <row r="56" spans="1:7" ht="15">
      <c r="A56" s="12">
        <v>1</v>
      </c>
      <c r="B56" s="9" t="s">
        <v>45</v>
      </c>
      <c r="C56" s="29" t="s">
        <v>38</v>
      </c>
      <c r="D56" s="6">
        <v>1</v>
      </c>
      <c r="E56" s="5"/>
      <c r="F56" s="47"/>
      <c r="G56" s="47"/>
    </row>
    <row r="57" spans="1:7">
      <c r="A57" s="55" t="s">
        <v>36</v>
      </c>
      <c r="B57" s="56"/>
      <c r="C57" s="56"/>
      <c r="D57" s="56"/>
      <c r="E57" s="5"/>
      <c r="F57" s="31"/>
      <c r="G57" s="31"/>
    </row>
    <row r="58" spans="1:7" ht="27.6">
      <c r="A58" s="6">
        <v>1</v>
      </c>
      <c r="B58" s="33" t="s">
        <v>73</v>
      </c>
      <c r="C58" s="11" t="s">
        <v>0</v>
      </c>
      <c r="D58" s="6">
        <v>5</v>
      </c>
      <c r="E58" s="10"/>
      <c r="F58" s="31"/>
      <c r="G58" s="31"/>
    </row>
    <row r="59" spans="1:7">
      <c r="A59" s="57" t="s">
        <v>53</v>
      </c>
      <c r="B59" s="58"/>
      <c r="C59" s="58"/>
      <c r="D59" s="58"/>
      <c r="E59" s="5"/>
      <c r="F59" s="31"/>
      <c r="G59" s="31"/>
    </row>
    <row r="60" spans="1:7" ht="15" customHeight="1">
      <c r="A60" s="6">
        <v>1</v>
      </c>
      <c r="B60" s="9" t="s">
        <v>46</v>
      </c>
      <c r="C60" s="29" t="s">
        <v>34</v>
      </c>
      <c r="D60" s="6">
        <v>1</v>
      </c>
      <c r="E60" s="53" t="s">
        <v>56</v>
      </c>
      <c r="F60" s="31"/>
      <c r="G60" s="31"/>
    </row>
    <row r="61" spans="1:7" ht="13.8">
      <c r="A61" s="6">
        <v>2</v>
      </c>
      <c r="B61" s="9" t="s">
        <v>47</v>
      </c>
      <c r="C61" s="29" t="s">
        <v>34</v>
      </c>
      <c r="D61" s="6">
        <v>30</v>
      </c>
      <c r="E61" s="54"/>
      <c r="F61" s="31"/>
      <c r="G61" s="47"/>
    </row>
    <row r="62" spans="1:7" ht="15">
      <c r="A62" s="6">
        <v>3</v>
      </c>
      <c r="B62" s="9" t="s">
        <v>48</v>
      </c>
      <c r="C62" s="29" t="s">
        <v>55</v>
      </c>
      <c r="D62" s="6">
        <v>11</v>
      </c>
      <c r="E62" s="54"/>
      <c r="F62" s="31"/>
      <c r="G62" s="31"/>
    </row>
    <row r="63" spans="1:7" ht="15">
      <c r="A63" s="6">
        <v>4</v>
      </c>
      <c r="B63" s="9" t="s">
        <v>49</v>
      </c>
      <c r="C63" s="29" t="s">
        <v>55</v>
      </c>
      <c r="D63" s="6">
        <v>34</v>
      </c>
      <c r="E63" s="54"/>
      <c r="F63" s="31"/>
      <c r="G63" s="31"/>
    </row>
    <row r="64" spans="1:7" ht="15">
      <c r="A64" s="6">
        <v>5</v>
      </c>
      <c r="B64" s="9" t="s">
        <v>50</v>
      </c>
      <c r="C64" s="29" t="s">
        <v>55</v>
      </c>
      <c r="D64" s="6">
        <v>14</v>
      </c>
      <c r="E64" s="54"/>
      <c r="F64" s="31"/>
      <c r="G64" s="31"/>
    </row>
    <row r="65" spans="1:7" ht="15">
      <c r="A65" s="6">
        <v>6</v>
      </c>
      <c r="B65" s="39" t="s">
        <v>51</v>
      </c>
      <c r="C65" s="29" t="s">
        <v>34</v>
      </c>
      <c r="D65" s="6">
        <v>1</v>
      </c>
      <c r="E65" s="54"/>
      <c r="F65" s="47"/>
      <c r="G65" s="45"/>
    </row>
    <row r="66" spans="1:7">
      <c r="A66" s="6">
        <v>7</v>
      </c>
      <c r="B66" s="40" t="s">
        <v>52</v>
      </c>
      <c r="C66" s="7" t="s">
        <v>0</v>
      </c>
      <c r="D66" s="6">
        <v>3</v>
      </c>
      <c r="E66" s="5"/>
      <c r="F66" s="31"/>
      <c r="G66" s="31"/>
    </row>
    <row r="67" spans="1:7">
      <c r="F67" s="31" t="s">
        <v>87</v>
      </c>
      <c r="G67" s="31">
        <f>G66+G65+G64+G63+G62+G61+G60+G58+G56+G54+G52+G51+G50+G49+G48+G47+G46+G45+G44+G43+G41+G39+G38+G37+G37+G36+G35+G32+G30+G29+G28+G26+G24+G23+G22+G19+G9</f>
        <v>0</v>
      </c>
    </row>
    <row r="69" spans="1:7">
      <c r="B69" s="79" t="s">
        <v>83</v>
      </c>
      <c r="C69" s="83"/>
    </row>
    <row r="70" spans="1:7">
      <c r="B70" s="80" t="s">
        <v>84</v>
      </c>
      <c r="C70" s="83"/>
    </row>
    <row r="71" spans="1:7">
      <c r="B71" s="81" t="s">
        <v>85</v>
      </c>
      <c r="C71" s="83"/>
    </row>
    <row r="72" spans="1:7">
      <c r="B72" s="80" t="s">
        <v>86</v>
      </c>
      <c r="C72" s="83"/>
    </row>
    <row r="73" spans="1:7">
      <c r="B73" s="82" t="s">
        <v>79</v>
      </c>
      <c r="C73" s="84">
        <f>G67+C72+C71+C70+C69</f>
        <v>0</v>
      </c>
    </row>
  </sheetData>
  <mergeCells count="30">
    <mergeCell ref="A21:B21"/>
    <mergeCell ref="A25:B25"/>
    <mergeCell ref="A42:B42"/>
    <mergeCell ref="A40:D40"/>
    <mergeCell ref="A2:E2"/>
    <mergeCell ref="A3:A5"/>
    <mergeCell ref="B3:B5"/>
    <mergeCell ref="D3:D5"/>
    <mergeCell ref="E3:E5"/>
    <mergeCell ref="A57:D57"/>
    <mergeCell ref="A59:D59"/>
    <mergeCell ref="E43:E47"/>
    <mergeCell ref="C3:C5"/>
    <mergeCell ref="A7:B7"/>
    <mergeCell ref="A8:E8"/>
    <mergeCell ref="A33:B33"/>
    <mergeCell ref="A9:A17"/>
    <mergeCell ref="C9:C17"/>
    <mergeCell ref="D9:D17"/>
    <mergeCell ref="E9:E17"/>
    <mergeCell ref="A34:D34"/>
    <mergeCell ref="A27:B27"/>
    <mergeCell ref="A53:D53"/>
    <mergeCell ref="A55:D55"/>
    <mergeCell ref="A18:C18"/>
    <mergeCell ref="F3:F5"/>
    <mergeCell ref="F9:F17"/>
    <mergeCell ref="G3:G5"/>
    <mergeCell ref="G9:G17"/>
    <mergeCell ref="E60:E65"/>
  </mergeCells>
  <pageMargins left="0.7" right="0.7" top="0.75" bottom="0.75" header="0.3" footer="0.3"/>
  <pageSetup paperSize="9" scale="70" orientation="landscape" r:id="rId1"/>
  <rowBreaks count="1" manualBreakCount="1">
    <brk id="3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N1-specifikacia</vt:lpstr>
      <vt:lpstr>Sheet1</vt:lpstr>
      <vt:lpstr>' N1-specifikacia'!Print_Area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Muskhelishvili</dc:creator>
  <cp:lastModifiedBy>Elene Muskhelishvili</cp:lastModifiedBy>
  <dcterms:created xsi:type="dcterms:W3CDTF">2015-06-05T18:17:20Z</dcterms:created>
  <dcterms:modified xsi:type="dcterms:W3CDTF">2024-02-17T14:51:50Z</dcterms:modified>
</cp:coreProperties>
</file>