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bushelashvili\Desktop\სატენდერო დოკუმენტები\"/>
    </mc:Choice>
  </mc:AlternateContent>
  <bookViews>
    <workbookView xWindow="0" yWindow="0" windowWidth="19200" windowHeight="705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C9" i="1"/>
  <c r="D9" i="1"/>
  <c r="E9" i="1"/>
  <c r="B9" i="1"/>
  <c r="E4" i="1"/>
  <c r="D7" i="1" l="1"/>
  <c r="C7" i="1"/>
  <c r="B7" i="1"/>
  <c r="D6" i="1"/>
  <c r="C6" i="1"/>
  <c r="B6" i="1"/>
  <c r="D5" i="1"/>
  <c r="C5" i="1"/>
  <c r="B5" i="1"/>
  <c r="D4" i="1"/>
  <c r="C4" i="1"/>
  <c r="B4" i="1"/>
  <c r="D18" i="1" l="1"/>
  <c r="C18" i="1"/>
  <c r="B18" i="1"/>
</calcChain>
</file>

<file path=xl/sharedStrings.xml><?xml version="1.0" encoding="utf-8"?>
<sst xmlns="http://schemas.openxmlformats.org/spreadsheetml/2006/main" count="27" uniqueCount="25">
  <si>
    <t>ჭიათურა</t>
  </si>
  <si>
    <t>ტყიბული</t>
  </si>
  <si>
    <t>ზესტაფონი</t>
  </si>
  <si>
    <t xml:space="preserve">საბაგირო </t>
  </si>
  <si>
    <t>ახალი პროექტით დამატებული ავტობუსების რაოდენობა</t>
  </si>
  <si>
    <t xml:space="preserve">სულ ტრანსპორტი </t>
  </si>
  <si>
    <t>გადახდის კონტროლი და ჯარიმების სოფტი</t>
  </si>
  <si>
    <t>დისპეჩერიზაციის სოფტი</t>
  </si>
  <si>
    <t>სარეზერვო მოწყობილობები</t>
  </si>
  <si>
    <t xml:space="preserve">ტექნიკური  მოსმახურება და დისპეჩერიზაციის საპორტი </t>
  </si>
  <si>
    <t xml:space="preserve">ტექნიკოსების ხელფასი </t>
  </si>
  <si>
    <t xml:space="preserve">მარაგნაწილების ხარჯი </t>
  </si>
  <si>
    <t xml:space="preserve">დისპეჩერიზაცის საპორტი </t>
  </si>
  <si>
    <t xml:space="preserve">დისპეჩერიზაციის სოფტის ამორტიზაცია </t>
  </si>
  <si>
    <t>სხვადასხვა ხარჯი</t>
  </si>
  <si>
    <t xml:space="preserve">დღგ </t>
  </si>
  <si>
    <t>საგადახდო  მომსახურების ხარჯი</t>
  </si>
  <si>
    <t>ოფისის იჯარა</t>
  </si>
  <si>
    <t>ოფიისი დალაგება</t>
  </si>
  <si>
    <t xml:space="preserve">ოპერატორები ბარათების გაცემა </t>
  </si>
  <si>
    <t>გადახდების სოფტის საპორტი</t>
  </si>
  <si>
    <t>შეღავათიანი ბარათების ხარჯი</t>
  </si>
  <si>
    <t xml:space="preserve">თეთრიწყარო </t>
  </si>
  <si>
    <t xml:space="preserve">ჯარიმენის სოფტის ამორტიზაცია </t>
  </si>
  <si>
    <r>
      <rPr>
        <sz val="10"/>
        <rFont val="Calibri"/>
        <family val="2"/>
        <scheme val="minor"/>
      </rPr>
      <t>მარჟა</t>
    </r>
    <r>
      <rPr>
        <sz val="10"/>
        <color rgb="FFFF0000"/>
        <rFont val="Calibri"/>
        <family val="2"/>
        <scheme val="minor"/>
      </rPr>
      <t xml:space="preserve"> 0%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</si>
</sst>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Fill="1"/>
    <xf numFmtId="0" fontId="3" fillId="0" borderId="0" xfId="0" applyFont="1"/>
    <xf numFmtId="3" fontId="0" fillId="0" borderId="0" xfId="0" applyNumberFormat="1" applyFill="1" applyAlignment="1">
      <alignment horizontal="center"/>
    </xf>
    <xf numFmtId="3" fontId="0" fillId="0" borderId="0" xfId="0" applyNumberFormat="1" applyFill="1"/>
    <xf numFmtId="0" fontId="4" fillId="0" borderId="0" xfId="0" applyFont="1"/>
    <xf numFmtId="0" fontId="0" fillId="0" borderId="0" xfId="0" applyFill="1"/>
    <xf numFmtId="0" fontId="5" fillId="0" borderId="0" xfId="0" applyFont="1"/>
    <xf numFmtId="43" fontId="1" fillId="0" borderId="0" xfId="1" applyFont="1" applyFill="1" applyAlignment="1">
      <alignment horizontal="center"/>
    </xf>
    <xf numFmtId="43" fontId="0" fillId="0" borderId="0" xfId="1" applyFont="1" applyFill="1" applyAlignment="1">
      <alignment horizontal="center"/>
    </xf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liparteliani/Documents/regionebi%20xarjebi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რეგიონები"/>
      <sheetName val="Sheet1"/>
      <sheetName val="გაფორმებული"/>
      <sheetName val="data"/>
    </sheetNames>
    <sheetDataSet>
      <sheetData sheetId="0">
        <row r="37">
          <cell r="K37">
            <v>5600</v>
          </cell>
          <cell r="L37">
            <v>800</v>
          </cell>
          <cell r="M37">
            <v>1200</v>
          </cell>
        </row>
        <row r="38">
          <cell r="K38">
            <v>42480</v>
          </cell>
          <cell r="L38">
            <v>42480</v>
          </cell>
          <cell r="M38">
            <v>106200</v>
          </cell>
        </row>
        <row r="39">
          <cell r="K39">
            <v>5123.6000000000004</v>
          </cell>
          <cell r="L39">
            <v>1829.6</v>
          </cell>
          <cell r="M39">
            <v>1372.2000000000003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H15" sqref="H15"/>
    </sheetView>
  </sheetViews>
  <sheetFormatPr defaultRowHeight="14.5" x14ac:dyDescent="0.35"/>
  <cols>
    <col min="1" max="1" width="51.81640625" bestFit="1" customWidth="1"/>
    <col min="2" max="2" width="8.54296875" bestFit="1" customWidth="1"/>
    <col min="3" max="3" width="9.08984375" bestFit="1" customWidth="1"/>
    <col min="4" max="4" width="11" bestFit="1" customWidth="1"/>
    <col min="5" max="5" width="13.36328125" bestFit="1" customWidth="1"/>
  </cols>
  <sheetData>
    <row r="1" spans="1:5" x14ac:dyDescent="0.35">
      <c r="B1" s="1" t="s">
        <v>0</v>
      </c>
      <c r="C1" s="1" t="s">
        <v>1</v>
      </c>
      <c r="D1" s="1" t="s">
        <v>2</v>
      </c>
      <c r="E1" s="1" t="s">
        <v>22</v>
      </c>
    </row>
    <row r="2" spans="1:5" x14ac:dyDescent="0.35">
      <c r="A2" s="2" t="s">
        <v>3</v>
      </c>
      <c r="B2" s="1">
        <v>10</v>
      </c>
      <c r="C2" s="3"/>
      <c r="D2" s="3"/>
    </row>
    <row r="3" spans="1:5" x14ac:dyDescent="0.35">
      <c r="A3" s="2" t="s">
        <v>4</v>
      </c>
      <c r="B3" s="1">
        <v>4</v>
      </c>
      <c r="C3" s="1">
        <v>4</v>
      </c>
      <c r="D3" s="1">
        <v>3</v>
      </c>
      <c r="E3" s="1">
        <v>3</v>
      </c>
    </row>
    <row r="4" spans="1:5" x14ac:dyDescent="0.35">
      <c r="A4" s="2" t="s">
        <v>5</v>
      </c>
      <c r="B4" s="1">
        <f>SUM(B2:B3)</f>
        <v>14</v>
      </c>
      <c r="C4" s="1">
        <f>SUM(C2:C3)</f>
        <v>4</v>
      </c>
      <c r="D4" s="1">
        <f>SUM(D2:D3)</f>
        <v>3</v>
      </c>
      <c r="E4" s="1">
        <f>SUM(E2:E3)</f>
        <v>3</v>
      </c>
    </row>
    <row r="5" spans="1:5" ht="19.75" hidden="1" customHeight="1" x14ac:dyDescent="0.35">
      <c r="A5" s="4" t="s">
        <v>6</v>
      </c>
      <c r="B5" s="5">
        <f>[1]რეგიონები!K38*2.7</f>
        <v>114696.00000000001</v>
      </c>
      <c r="C5" s="5">
        <f>[1]რეგიონები!L38*2.7</f>
        <v>114696.00000000001</v>
      </c>
      <c r="D5" s="5">
        <f>[1]რეგიონები!M38*2.7</f>
        <v>286740</v>
      </c>
    </row>
    <row r="6" spans="1:5" hidden="1" x14ac:dyDescent="0.35">
      <c r="A6" s="4" t="s">
        <v>7</v>
      </c>
      <c r="B6" s="5">
        <f>[1]რეგიონები!K39*2.7</f>
        <v>13833.720000000001</v>
      </c>
      <c r="C6" s="5">
        <f>[1]რეგიონები!L39*2.7</f>
        <v>4939.92</v>
      </c>
      <c r="D6" s="5">
        <f>[1]რეგიონები!M39*2.7</f>
        <v>3704.940000000001</v>
      </c>
    </row>
    <row r="7" spans="1:5" hidden="1" x14ac:dyDescent="0.35">
      <c r="A7" s="2" t="s">
        <v>8</v>
      </c>
      <c r="B7" s="5">
        <f>[1]რეგიონები!K37*2.7</f>
        <v>15120.000000000002</v>
      </c>
      <c r="C7" s="5">
        <f>[1]რეგიონები!L37*2.7</f>
        <v>2160</v>
      </c>
      <c r="D7" s="5">
        <f>[1]რეგიონები!M37*2.7</f>
        <v>3240</v>
      </c>
    </row>
    <row r="8" spans="1:5" x14ac:dyDescent="0.35">
      <c r="A8" s="2"/>
      <c r="B8" s="6"/>
      <c r="C8" s="6"/>
      <c r="D8" s="6"/>
    </row>
    <row r="9" spans="1:5" x14ac:dyDescent="0.35">
      <c r="A9" s="7" t="s">
        <v>9</v>
      </c>
      <c r="B9" s="10">
        <f>SUM(B10:B16)</f>
        <v>0</v>
      </c>
      <c r="C9" s="10">
        <f t="shared" ref="C9:E9" si="0">SUM(C10:C16)</f>
        <v>0</v>
      </c>
      <c r="D9" s="10">
        <f t="shared" si="0"/>
        <v>0</v>
      </c>
      <c r="E9" s="10">
        <f t="shared" si="0"/>
        <v>0</v>
      </c>
    </row>
    <row r="10" spans="1:5" x14ac:dyDescent="0.35">
      <c r="A10" s="2" t="s">
        <v>10</v>
      </c>
      <c r="B10" s="11"/>
      <c r="C10" s="11"/>
      <c r="D10" s="11"/>
      <c r="E10" s="11"/>
    </row>
    <row r="11" spans="1:5" x14ac:dyDescent="0.35">
      <c r="A11" s="2" t="s">
        <v>11</v>
      </c>
      <c r="B11" s="11"/>
      <c r="C11" s="11"/>
      <c r="D11" s="11"/>
      <c r="E11" s="11"/>
    </row>
    <row r="12" spans="1:5" x14ac:dyDescent="0.35">
      <c r="A12" s="2" t="s">
        <v>12</v>
      </c>
      <c r="B12" s="11"/>
      <c r="C12" s="11"/>
      <c r="D12" s="11"/>
      <c r="E12" s="11"/>
    </row>
    <row r="13" spans="1:5" x14ac:dyDescent="0.35">
      <c r="A13" s="2" t="s">
        <v>13</v>
      </c>
      <c r="B13" s="11"/>
      <c r="C13" s="11"/>
      <c r="D13" s="11"/>
      <c r="E13" s="11"/>
    </row>
    <row r="14" spans="1:5" x14ac:dyDescent="0.35">
      <c r="A14" s="2" t="s">
        <v>14</v>
      </c>
      <c r="B14" s="11"/>
      <c r="C14" s="11"/>
      <c r="D14" s="11"/>
      <c r="E14" s="11"/>
    </row>
    <row r="15" spans="1:5" x14ac:dyDescent="0.35">
      <c r="A15" s="9" t="s">
        <v>24</v>
      </c>
      <c r="B15" s="11"/>
      <c r="C15" s="11"/>
      <c r="D15" s="11"/>
      <c r="E15" s="11"/>
    </row>
    <row r="16" spans="1:5" x14ac:dyDescent="0.35">
      <c r="A16" s="2" t="s">
        <v>15</v>
      </c>
      <c r="B16" s="11"/>
      <c r="C16" s="11"/>
      <c r="D16" s="11"/>
      <c r="E16" s="11"/>
    </row>
    <row r="17" spans="1:5" x14ac:dyDescent="0.35">
      <c r="B17" s="11"/>
      <c r="C17" s="11"/>
      <c r="D17" s="11"/>
      <c r="E17" s="12"/>
    </row>
    <row r="18" spans="1:5" x14ac:dyDescent="0.35">
      <c r="A18" s="7" t="s">
        <v>16</v>
      </c>
      <c r="B18" s="10">
        <f>SUM(B19:B26)</f>
        <v>0</v>
      </c>
      <c r="C18" s="10">
        <f t="shared" ref="C18:E18" si="1">SUM(C19:C26)</f>
        <v>0</v>
      </c>
      <c r="D18" s="10">
        <f t="shared" si="1"/>
        <v>0</v>
      </c>
      <c r="E18" s="10">
        <f t="shared" si="1"/>
        <v>0</v>
      </c>
    </row>
    <row r="19" spans="1:5" x14ac:dyDescent="0.35">
      <c r="A19" s="2" t="s">
        <v>17</v>
      </c>
      <c r="B19" s="11"/>
      <c r="C19" s="11"/>
      <c r="D19" s="11"/>
      <c r="E19" s="11"/>
    </row>
    <row r="20" spans="1:5" x14ac:dyDescent="0.35">
      <c r="A20" s="2" t="s">
        <v>18</v>
      </c>
      <c r="B20" s="11"/>
      <c r="C20" s="11"/>
      <c r="D20" s="11"/>
      <c r="E20" s="11"/>
    </row>
    <row r="21" spans="1:5" x14ac:dyDescent="0.35">
      <c r="A21" s="2" t="s">
        <v>19</v>
      </c>
      <c r="B21" s="11"/>
      <c r="C21" s="11"/>
      <c r="D21" s="11"/>
      <c r="E21" s="11"/>
    </row>
    <row r="22" spans="1:5" x14ac:dyDescent="0.35">
      <c r="A22" s="2" t="s">
        <v>20</v>
      </c>
      <c r="B22" s="11"/>
      <c r="C22" s="11"/>
      <c r="D22" s="11"/>
      <c r="E22" s="11"/>
    </row>
    <row r="23" spans="1:5" x14ac:dyDescent="0.35">
      <c r="A23" s="2" t="s">
        <v>21</v>
      </c>
      <c r="B23" s="11"/>
      <c r="C23" s="11"/>
      <c r="D23" s="11"/>
      <c r="E23" s="11"/>
    </row>
    <row r="24" spans="1:5" x14ac:dyDescent="0.35">
      <c r="A24" s="2" t="s">
        <v>23</v>
      </c>
      <c r="B24" s="11"/>
      <c r="C24" s="11"/>
      <c r="D24" s="11"/>
      <c r="E24" s="11"/>
    </row>
    <row r="25" spans="1:5" x14ac:dyDescent="0.35">
      <c r="A25" s="2" t="s">
        <v>14</v>
      </c>
      <c r="B25" s="11"/>
      <c r="C25" s="11"/>
      <c r="D25" s="11"/>
      <c r="E25" s="11"/>
    </row>
    <row r="26" spans="1:5" x14ac:dyDescent="0.35">
      <c r="A26" s="9" t="s">
        <v>24</v>
      </c>
      <c r="B26" s="11"/>
      <c r="C26" s="11"/>
      <c r="D26" s="11"/>
      <c r="E26" s="11"/>
    </row>
    <row r="27" spans="1:5" x14ac:dyDescent="0.35">
      <c r="B27" s="8"/>
      <c r="C27" s="8"/>
      <c r="D27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Liparteliani</dc:creator>
  <cp:lastModifiedBy>Nino Bushelashvili</cp:lastModifiedBy>
  <dcterms:created xsi:type="dcterms:W3CDTF">2024-02-23T11:00:14Z</dcterms:created>
  <dcterms:modified xsi:type="dcterms:W3CDTF">2024-03-19T09:36:55Z</dcterms:modified>
</cp:coreProperties>
</file>