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წაშ\"/>
    </mc:Choice>
  </mc:AlternateContent>
  <xr:revisionPtr revIDLastSave="0" documentId="13_ncr:1_{D66B1BAF-3FDB-4A1B-9876-4CC4B522D44A}" xr6:coauthVersionLast="47" xr6:coauthVersionMax="47" xr10:uidLastSave="{00000000-0000-0000-0000-000000000000}"/>
  <bookViews>
    <workbookView xWindow="-108" yWindow="-108" windowWidth="23256" windowHeight="12576" xr2:uid="{8FF64580-3D6A-46DA-AEDF-774E56E7A1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G33" i="1"/>
</calcChain>
</file>

<file path=xl/sharedStrings.xml><?xml version="1.0" encoding="utf-8"?>
<sst xmlns="http://schemas.openxmlformats.org/spreadsheetml/2006/main" count="101" uniqueCount="60">
  <si>
    <t>MARKS</t>
  </si>
  <si>
    <t>DESCRIPTION</t>
  </si>
  <si>
    <t>Q'TY</t>
  </si>
  <si>
    <t>PKGS</t>
  </si>
  <si>
    <t>N.T.</t>
  </si>
  <si>
    <t>G.T.</t>
  </si>
  <si>
    <t>VOLUME</t>
  </si>
  <si>
    <t>N/M</t>
  </si>
  <si>
    <t>Z240125001</t>
  </si>
  <si>
    <t>T</t>
  </si>
  <si>
    <t>PC</t>
  </si>
  <si>
    <t>NO.</t>
  </si>
  <si>
    <t>KGS</t>
  </si>
  <si>
    <t>CBM</t>
  </si>
  <si>
    <t>COMMENT</t>
  </si>
  <si>
    <t xml:space="preserve">Container No./Seal No.:   Destination Warehouses/Zestaponi    </t>
  </si>
  <si>
    <t xml:space="preserve">Steel pipe  </t>
  </si>
  <si>
    <t>钢管
7303009000</t>
  </si>
  <si>
    <t>50x4x8500mm</t>
  </si>
  <si>
    <t>Container #1 
1*40'HQ  zestaponi &amp; chiatura</t>
  </si>
  <si>
    <t xml:space="preserve">Steel pipe </t>
  </si>
  <si>
    <t>42x4x8500mm</t>
  </si>
  <si>
    <t>Steel pipe</t>
  </si>
  <si>
    <t>102x4x11000 мм</t>
  </si>
  <si>
    <t>25x3x8500mm</t>
  </si>
  <si>
    <t>16x3x8500mm</t>
  </si>
  <si>
    <t>51x3.5x8500mm</t>
  </si>
  <si>
    <t>Longitudinal welded steel pipe</t>
  </si>
  <si>
    <t>377x7.5x12000mm</t>
  </si>
  <si>
    <t xml:space="preserve">Longitudinal welded steel pipe </t>
  </si>
  <si>
    <t>219x7.5x12000mm</t>
  </si>
  <si>
    <t>60x4x8500mm</t>
  </si>
  <si>
    <t xml:space="preserve">Seamless steel pipe  </t>
  </si>
  <si>
    <t>273x8x11000mm</t>
  </si>
  <si>
    <t>219x5x6000mm</t>
  </si>
  <si>
    <t xml:space="preserve">Container No./Seal No.:   Destination Warehouses/Chiatura  </t>
  </si>
  <si>
    <t>60x8x8500mm</t>
  </si>
  <si>
    <t xml:space="preserve">Seamless steel pipe </t>
  </si>
  <si>
    <t>168x4.5x11000 mm</t>
  </si>
  <si>
    <t>102x5x11000mm</t>
  </si>
  <si>
    <t>48x3x8500mm</t>
  </si>
  <si>
    <t>Z240115004</t>
  </si>
  <si>
    <t>KG</t>
  </si>
  <si>
    <t>CTN</t>
  </si>
  <si>
    <t xml:space="preserve">Bolt </t>
  </si>
  <si>
    <t>螺栓
7318159090</t>
  </si>
  <si>
    <t>600*400*400mm</t>
  </si>
  <si>
    <t>Aluminum rivet with countersunk head</t>
  </si>
  <si>
    <t xml:space="preserve">Stainless steel bolt </t>
  </si>
  <si>
    <t xml:space="preserve">Stainless steel nut </t>
  </si>
  <si>
    <r>
      <rPr>
        <sz val="11"/>
        <rFont val="宋体"/>
        <charset val="134"/>
      </rPr>
      <t>螺母</t>
    </r>
    <r>
      <rPr>
        <sz val="11"/>
        <rFont val="Times New Roman"/>
        <family val="1"/>
      </rPr>
      <t xml:space="preserve">
7318159090</t>
    </r>
  </si>
  <si>
    <t>S240129002</t>
  </si>
  <si>
    <t>PN-002846 Float - Industrial Jig - Coarse Screen chamber 1&amp;2</t>
  </si>
  <si>
    <r>
      <t>不锈钢浮漂</t>
    </r>
    <r>
      <rPr>
        <sz val="12"/>
        <rFont val="Times New Roman"/>
        <family val="1"/>
      </rPr>
      <t xml:space="preserve">
8474900000</t>
    </r>
  </si>
  <si>
    <t>650*450*650mm</t>
  </si>
  <si>
    <t xml:space="preserve">Crushing (fixed) plate </t>
  </si>
  <si>
    <r>
      <t>破碎机衬板</t>
    </r>
    <r>
      <rPr>
        <sz val="12"/>
        <rFont val="Times New Roman"/>
        <family val="1"/>
      </rPr>
      <t>8474900000</t>
    </r>
  </si>
  <si>
    <t>1400*910*350mm</t>
  </si>
  <si>
    <t xml:space="preserve">Crushing plate mobile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</si>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</sst>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6" formatCode="0.00_);[Red]\(0.00\)"/>
    <numFmt numFmtId="167" formatCode="0.00_ "/>
  </numFmts>
  <fonts count="12">
    <font>
      <sz val="11"/>
      <color theme="1"/>
      <name val="Aptos Narrow"/>
      <family val="2"/>
      <scheme val="minor"/>
    </font>
    <font>
      <b/>
      <sz val="14"/>
      <color rgb="FFFF000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name val="宋体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49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left"/>
    </xf>
    <xf numFmtId="0" fontId="0" fillId="6" borderId="0" xfId="0" applyFill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6" borderId="2" xfId="0" applyFill="1" applyBorder="1"/>
    <xf numFmtId="0" fontId="11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167" fontId="3" fillId="6" borderId="2" xfId="0" applyNumberFormat="1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94AE-CCDD-404B-A73E-72156CB8D1DC}">
  <dimension ref="A1:K36"/>
  <sheetViews>
    <sheetView tabSelected="1" topLeftCell="A20" zoomScale="85" zoomScaleNormal="85" workbookViewId="0">
      <selection activeCell="K1" sqref="K1"/>
    </sheetView>
  </sheetViews>
  <sheetFormatPr defaultRowHeight="14.4"/>
  <cols>
    <col min="1" max="1" width="6.5546875" customWidth="1"/>
    <col min="2" max="2" width="30.21875" customWidth="1"/>
    <col min="3" max="3" width="14.5546875" customWidth="1"/>
    <col min="4" max="5" width="6.77734375" customWidth="1"/>
    <col min="6" max="6" width="7.77734375" customWidth="1"/>
    <col min="7" max="7" width="11.109375" customWidth="1"/>
    <col min="8" max="8" width="10.21875" customWidth="1"/>
    <col min="9" max="9" width="12.44140625" customWidth="1"/>
    <col min="10" max="10" width="21.33203125" customWidth="1"/>
    <col min="11" max="11" width="17.88671875" customWidth="1"/>
  </cols>
  <sheetData>
    <row r="1" spans="1:11" ht="17.399999999999999">
      <c r="A1" s="2" t="s">
        <v>0</v>
      </c>
      <c r="B1" s="3" t="s">
        <v>1</v>
      </c>
      <c r="C1" s="3"/>
      <c r="D1" s="4" t="s">
        <v>2</v>
      </c>
      <c r="E1" s="4" t="s">
        <v>2</v>
      </c>
      <c r="F1" s="4" t="s">
        <v>3</v>
      </c>
      <c r="G1" s="5" t="s">
        <v>4</v>
      </c>
      <c r="H1" s="5" t="s">
        <v>5</v>
      </c>
      <c r="I1" s="6" t="s">
        <v>6</v>
      </c>
      <c r="J1" s="7"/>
      <c r="K1" s="1"/>
    </row>
    <row r="2" spans="1:11">
      <c r="A2" s="3" t="s">
        <v>7</v>
      </c>
      <c r="B2" s="8" t="s">
        <v>8</v>
      </c>
      <c r="C2" s="3"/>
      <c r="D2" s="4" t="s">
        <v>9</v>
      </c>
      <c r="E2" s="4" t="s">
        <v>10</v>
      </c>
      <c r="F2" s="4" t="s">
        <v>11</v>
      </c>
      <c r="G2" s="5" t="s">
        <v>12</v>
      </c>
      <c r="H2" s="5" t="s">
        <v>12</v>
      </c>
      <c r="I2" s="6" t="s">
        <v>13</v>
      </c>
      <c r="J2" s="6" t="s">
        <v>14</v>
      </c>
    </row>
    <row r="3" spans="1:11" ht="15.6">
      <c r="A3" s="9" t="s">
        <v>15</v>
      </c>
      <c r="B3" s="9"/>
      <c r="C3" s="9"/>
      <c r="D3" s="9"/>
      <c r="E3" s="9"/>
      <c r="F3" s="9"/>
      <c r="G3" s="9"/>
      <c r="H3" s="9"/>
      <c r="I3" s="9"/>
      <c r="J3" s="10"/>
    </row>
    <row r="4" spans="1:11" ht="15.6">
      <c r="A4" s="11">
        <v>1</v>
      </c>
      <c r="B4" s="12" t="s">
        <v>16</v>
      </c>
      <c r="C4" s="13" t="s">
        <v>17</v>
      </c>
      <c r="D4" s="14">
        <v>0.5</v>
      </c>
      <c r="E4" s="14">
        <v>14</v>
      </c>
      <c r="F4" s="15">
        <v>1</v>
      </c>
      <c r="G4" s="16">
        <v>500</v>
      </c>
      <c r="H4" s="17">
        <v>500</v>
      </c>
      <c r="I4" s="18">
        <v>0.3</v>
      </c>
      <c r="J4" s="19" t="s">
        <v>18</v>
      </c>
      <c r="K4" s="20" t="s">
        <v>19</v>
      </c>
    </row>
    <row r="5" spans="1:11" ht="15.6">
      <c r="A5" s="11">
        <v>2</v>
      </c>
      <c r="B5" s="21" t="s">
        <v>20</v>
      </c>
      <c r="C5" s="22"/>
      <c r="D5" s="23">
        <v>0.2</v>
      </c>
      <c r="E5" s="23">
        <v>6</v>
      </c>
      <c r="F5" s="24">
        <v>1</v>
      </c>
      <c r="G5" s="25">
        <v>200</v>
      </c>
      <c r="H5" s="26">
        <v>200</v>
      </c>
      <c r="I5" s="27">
        <v>0.09</v>
      </c>
      <c r="J5" s="19" t="s">
        <v>21</v>
      </c>
      <c r="K5" s="20"/>
    </row>
    <row r="6" spans="1:11" ht="15.6">
      <c r="A6" s="11">
        <v>4</v>
      </c>
      <c r="B6" s="21" t="s">
        <v>22</v>
      </c>
      <c r="C6" s="22"/>
      <c r="D6" s="23">
        <v>1.8</v>
      </c>
      <c r="E6" s="23">
        <v>17</v>
      </c>
      <c r="F6" s="24">
        <v>2</v>
      </c>
      <c r="G6" s="25">
        <v>1800</v>
      </c>
      <c r="H6" s="26">
        <v>1800</v>
      </c>
      <c r="I6" s="27">
        <v>1.96</v>
      </c>
      <c r="J6" s="19" t="s">
        <v>23</v>
      </c>
      <c r="K6" s="20"/>
    </row>
    <row r="7" spans="1:11" ht="15.6">
      <c r="A7" s="11">
        <v>5</v>
      </c>
      <c r="B7" s="21" t="s">
        <v>20</v>
      </c>
      <c r="C7" s="22"/>
      <c r="D7" s="23">
        <v>0.15</v>
      </c>
      <c r="E7" s="23">
        <v>12</v>
      </c>
      <c r="F7" s="24">
        <v>1</v>
      </c>
      <c r="G7" s="25">
        <v>150</v>
      </c>
      <c r="H7" s="26">
        <v>150</v>
      </c>
      <c r="I7" s="27">
        <v>0.06</v>
      </c>
      <c r="J7" s="19" t="s">
        <v>24</v>
      </c>
      <c r="K7" s="20"/>
    </row>
    <row r="8" spans="1:11" ht="15.6">
      <c r="A8" s="11">
        <v>6</v>
      </c>
      <c r="B8" s="21" t="s">
        <v>20</v>
      </c>
      <c r="C8" s="22"/>
      <c r="D8" s="14">
        <v>0.2</v>
      </c>
      <c r="E8" s="14">
        <v>25</v>
      </c>
      <c r="F8" s="24">
        <v>1</v>
      </c>
      <c r="G8" s="25">
        <v>200</v>
      </c>
      <c r="H8" s="26">
        <v>200</v>
      </c>
      <c r="I8" s="18">
        <v>0.05</v>
      </c>
      <c r="J8" s="19" t="s">
        <v>25</v>
      </c>
      <c r="K8" s="20"/>
    </row>
    <row r="9" spans="1:11" ht="15.6">
      <c r="A9" s="11">
        <v>7</v>
      </c>
      <c r="B9" s="21" t="s">
        <v>20</v>
      </c>
      <c r="C9" s="22"/>
      <c r="D9" s="14">
        <v>0.7</v>
      </c>
      <c r="E9" s="14">
        <v>21</v>
      </c>
      <c r="F9" s="24">
        <v>1</v>
      </c>
      <c r="G9" s="25">
        <v>700</v>
      </c>
      <c r="H9" s="26">
        <v>700</v>
      </c>
      <c r="I9" s="18">
        <v>0.46</v>
      </c>
      <c r="J9" s="19" t="s">
        <v>26</v>
      </c>
      <c r="K9" s="20"/>
    </row>
    <row r="10" spans="1:11" ht="15.6">
      <c r="A10" s="11">
        <v>9</v>
      </c>
      <c r="B10" s="21" t="s">
        <v>27</v>
      </c>
      <c r="C10" s="22"/>
      <c r="D10" s="28">
        <v>1.75</v>
      </c>
      <c r="E10" s="28">
        <v>2</v>
      </c>
      <c r="F10" s="24">
        <v>1</v>
      </c>
      <c r="G10" s="25">
        <v>1750</v>
      </c>
      <c r="H10" s="26">
        <v>1750</v>
      </c>
      <c r="I10" s="18">
        <v>3.41</v>
      </c>
      <c r="J10" s="19" t="s">
        <v>28</v>
      </c>
      <c r="K10" s="20"/>
    </row>
    <row r="11" spans="1:11" ht="15.6">
      <c r="A11" s="11">
        <v>10</v>
      </c>
      <c r="B11" s="21" t="s">
        <v>29</v>
      </c>
      <c r="C11" s="22"/>
      <c r="D11" s="28">
        <v>1</v>
      </c>
      <c r="E11" s="28">
        <v>2</v>
      </c>
      <c r="F11" s="24">
        <v>1</v>
      </c>
      <c r="G11" s="25">
        <v>1000</v>
      </c>
      <c r="H11" s="26">
        <v>1000</v>
      </c>
      <c r="I11" s="18">
        <v>1.1499999999999999</v>
      </c>
      <c r="J11" s="19" t="s">
        <v>30</v>
      </c>
      <c r="K11" s="20"/>
    </row>
    <row r="12" spans="1:11" ht="15.6">
      <c r="A12" s="11">
        <v>11</v>
      </c>
      <c r="B12" s="21" t="s">
        <v>20</v>
      </c>
      <c r="C12" s="22"/>
      <c r="D12" s="14">
        <v>0.25</v>
      </c>
      <c r="E12" s="14">
        <v>5</v>
      </c>
      <c r="F12" s="24">
        <v>1</v>
      </c>
      <c r="G12" s="25">
        <v>250</v>
      </c>
      <c r="H12" s="26">
        <v>250</v>
      </c>
      <c r="I12" s="18">
        <v>0.15</v>
      </c>
      <c r="J12" s="19" t="s">
        <v>31</v>
      </c>
      <c r="K12" s="20"/>
    </row>
    <row r="13" spans="1:11" ht="15.6">
      <c r="A13" s="11">
        <v>12</v>
      </c>
      <c r="B13" s="21" t="s">
        <v>32</v>
      </c>
      <c r="C13" s="22"/>
      <c r="D13" s="14">
        <v>0.6</v>
      </c>
      <c r="E13" s="14">
        <v>1</v>
      </c>
      <c r="F13" s="24">
        <v>1</v>
      </c>
      <c r="G13" s="25">
        <v>600</v>
      </c>
      <c r="H13" s="26">
        <v>600</v>
      </c>
      <c r="I13" s="18">
        <v>0.82</v>
      </c>
      <c r="J13" s="19" t="s">
        <v>33</v>
      </c>
      <c r="K13" s="20"/>
    </row>
    <row r="14" spans="1:11" ht="15.6">
      <c r="A14" s="11">
        <v>13</v>
      </c>
      <c r="B14" s="21" t="s">
        <v>29</v>
      </c>
      <c r="C14" s="29"/>
      <c r="D14" s="14">
        <v>0.3</v>
      </c>
      <c r="E14" s="14">
        <v>2</v>
      </c>
      <c r="F14" s="24">
        <v>1</v>
      </c>
      <c r="G14" s="25">
        <v>300</v>
      </c>
      <c r="H14" s="26">
        <v>300</v>
      </c>
      <c r="I14" s="18">
        <v>0.57999999999999996</v>
      </c>
      <c r="J14" s="19" t="s">
        <v>34</v>
      </c>
      <c r="K14" s="20"/>
    </row>
    <row r="15" spans="1:11">
      <c r="A15" s="30" t="s">
        <v>35</v>
      </c>
      <c r="B15" s="30"/>
      <c r="C15" s="30"/>
      <c r="D15" s="30"/>
      <c r="E15" s="30"/>
      <c r="F15" s="30"/>
      <c r="G15" s="30"/>
      <c r="H15" s="30"/>
      <c r="I15" s="30"/>
      <c r="J15" s="19"/>
      <c r="K15" s="20"/>
    </row>
    <row r="16" spans="1:11" ht="15.6">
      <c r="A16" s="11">
        <v>1</v>
      </c>
      <c r="B16" s="12" t="s">
        <v>20</v>
      </c>
      <c r="C16" s="13" t="s">
        <v>17</v>
      </c>
      <c r="D16" s="14">
        <v>0.5</v>
      </c>
      <c r="E16" s="14">
        <v>16</v>
      </c>
      <c r="F16" s="15">
        <v>1</v>
      </c>
      <c r="G16" s="16">
        <v>500</v>
      </c>
      <c r="H16" s="17">
        <v>500</v>
      </c>
      <c r="I16" s="18">
        <v>0.24</v>
      </c>
      <c r="J16" s="19" t="s">
        <v>21</v>
      </c>
      <c r="K16" s="20"/>
    </row>
    <row r="17" spans="1:11" ht="15.6">
      <c r="A17" s="11">
        <v>2</v>
      </c>
      <c r="B17" s="21" t="s">
        <v>22</v>
      </c>
      <c r="C17" s="22"/>
      <c r="D17" s="23">
        <v>8.1999999999999993</v>
      </c>
      <c r="E17" s="23">
        <v>78</v>
      </c>
      <c r="F17" s="24">
        <v>8</v>
      </c>
      <c r="G17" s="25">
        <v>8200</v>
      </c>
      <c r="H17" s="26">
        <v>8200</v>
      </c>
      <c r="I17" s="27">
        <v>8.91</v>
      </c>
      <c r="J17" s="19" t="s">
        <v>23</v>
      </c>
      <c r="K17" s="20"/>
    </row>
    <row r="18" spans="1:11" ht="15.6">
      <c r="A18" s="11">
        <v>3</v>
      </c>
      <c r="B18" s="21" t="s">
        <v>20</v>
      </c>
      <c r="C18" s="22"/>
      <c r="D18" s="14">
        <v>1.5</v>
      </c>
      <c r="E18" s="14">
        <v>18</v>
      </c>
      <c r="F18" s="24">
        <v>1</v>
      </c>
      <c r="G18" s="25">
        <v>1500</v>
      </c>
      <c r="H18" s="26">
        <v>1500</v>
      </c>
      <c r="I18" s="18">
        <v>0.55000000000000004</v>
      </c>
      <c r="J18" s="19" t="s">
        <v>36</v>
      </c>
      <c r="K18" s="20"/>
    </row>
    <row r="19" spans="1:11" ht="15.6">
      <c r="A19" s="11">
        <v>4</v>
      </c>
      <c r="B19" s="21" t="s">
        <v>37</v>
      </c>
      <c r="C19" s="22"/>
      <c r="D19" s="28">
        <v>4</v>
      </c>
      <c r="E19" s="28">
        <v>20</v>
      </c>
      <c r="F19" s="24">
        <v>4</v>
      </c>
      <c r="G19" s="25">
        <v>4000</v>
      </c>
      <c r="H19" s="26">
        <v>4000</v>
      </c>
      <c r="I19" s="18">
        <v>6.21</v>
      </c>
      <c r="J19" s="19" t="s">
        <v>38</v>
      </c>
      <c r="K19" s="20"/>
    </row>
    <row r="20" spans="1:11" ht="15.6">
      <c r="A20" s="11">
        <v>5</v>
      </c>
      <c r="B20" s="21" t="s">
        <v>37</v>
      </c>
      <c r="C20" s="22"/>
      <c r="D20" s="28">
        <v>3.74</v>
      </c>
      <c r="E20" s="28">
        <v>29</v>
      </c>
      <c r="F20" s="24">
        <v>4</v>
      </c>
      <c r="G20" s="25">
        <v>3740</v>
      </c>
      <c r="H20" s="26">
        <v>3740</v>
      </c>
      <c r="I20" s="18">
        <v>3.32</v>
      </c>
      <c r="J20" s="19" t="s">
        <v>39</v>
      </c>
      <c r="K20" s="20"/>
    </row>
    <row r="21" spans="1:11" ht="15.6">
      <c r="A21" s="11">
        <v>6</v>
      </c>
      <c r="B21" s="21" t="s">
        <v>20</v>
      </c>
      <c r="C21" s="29"/>
      <c r="D21" s="14">
        <v>0.5</v>
      </c>
      <c r="E21" s="14">
        <v>27</v>
      </c>
      <c r="F21" s="24">
        <v>1</v>
      </c>
      <c r="G21" s="25">
        <v>500</v>
      </c>
      <c r="H21" s="26">
        <v>500</v>
      </c>
      <c r="I21" s="18">
        <v>0.53</v>
      </c>
      <c r="J21" s="19" t="s">
        <v>40</v>
      </c>
      <c r="K21" s="20"/>
    </row>
    <row r="22" spans="1:11" ht="15.6">
      <c r="A22" s="11"/>
      <c r="B22" s="21"/>
      <c r="C22" s="31"/>
      <c r="D22" s="14"/>
      <c r="E22" s="14"/>
      <c r="F22" s="24"/>
      <c r="G22" s="25"/>
      <c r="H22" s="26"/>
      <c r="I22" s="18"/>
      <c r="J22" s="32"/>
      <c r="K22" s="20"/>
    </row>
    <row r="23" spans="1:11">
      <c r="A23" s="2" t="s">
        <v>0</v>
      </c>
      <c r="B23" s="3" t="s">
        <v>1</v>
      </c>
      <c r="C23" s="3"/>
      <c r="D23" s="4" t="s">
        <v>2</v>
      </c>
      <c r="E23" s="4"/>
      <c r="F23" s="4" t="s">
        <v>3</v>
      </c>
      <c r="G23" s="5" t="s">
        <v>4</v>
      </c>
      <c r="H23" s="5" t="s">
        <v>5</v>
      </c>
      <c r="I23" s="6" t="s">
        <v>6</v>
      </c>
      <c r="J23" s="7"/>
      <c r="K23" s="20"/>
    </row>
    <row r="24" spans="1:11">
      <c r="A24" s="3" t="s">
        <v>7</v>
      </c>
      <c r="B24" s="70" t="s">
        <v>41</v>
      </c>
      <c r="C24" s="3"/>
      <c r="D24" s="4" t="s">
        <v>42</v>
      </c>
      <c r="E24" s="4" t="s">
        <v>43</v>
      </c>
      <c r="F24" s="4" t="s">
        <v>11</v>
      </c>
      <c r="G24" s="5" t="s">
        <v>12</v>
      </c>
      <c r="H24" s="5" t="s">
        <v>12</v>
      </c>
      <c r="I24" s="6" t="s">
        <v>13</v>
      </c>
      <c r="J24" s="7"/>
      <c r="K24" s="20"/>
    </row>
    <row r="25" spans="1:11">
      <c r="A25" s="33">
        <v>1</v>
      </c>
      <c r="B25" s="71" t="s">
        <v>44</v>
      </c>
      <c r="C25" s="13" t="s">
        <v>45</v>
      </c>
      <c r="D25" s="34">
        <v>10</v>
      </c>
      <c r="E25" s="35">
        <v>1</v>
      </c>
      <c r="F25" s="36">
        <v>1</v>
      </c>
      <c r="G25" s="25">
        <v>10</v>
      </c>
      <c r="H25" s="37">
        <v>69</v>
      </c>
      <c r="I25" s="38">
        <v>0.1</v>
      </c>
      <c r="J25" s="39" t="s">
        <v>46</v>
      </c>
      <c r="K25" s="20"/>
    </row>
    <row r="26" spans="1:11">
      <c r="A26" s="33">
        <v>2</v>
      </c>
      <c r="B26" s="71" t="s">
        <v>44</v>
      </c>
      <c r="C26" s="22"/>
      <c r="D26" s="34">
        <v>10</v>
      </c>
      <c r="E26" s="40"/>
      <c r="F26" s="41"/>
      <c r="G26" s="25">
        <v>10</v>
      </c>
      <c r="H26" s="42"/>
      <c r="I26" s="43"/>
      <c r="J26" s="39"/>
      <c r="K26" s="20"/>
    </row>
    <row r="27" spans="1:11" ht="27.6">
      <c r="A27" s="33">
        <v>3</v>
      </c>
      <c r="B27" s="71" t="s">
        <v>47</v>
      </c>
      <c r="C27" s="22"/>
      <c r="D27" s="34">
        <v>10</v>
      </c>
      <c r="E27" s="40"/>
      <c r="F27" s="41"/>
      <c r="G27" s="25">
        <v>10</v>
      </c>
      <c r="H27" s="42"/>
      <c r="I27" s="43"/>
      <c r="J27" s="39"/>
      <c r="K27" s="20"/>
    </row>
    <row r="28" spans="1:11">
      <c r="A28" s="33">
        <v>4</v>
      </c>
      <c r="B28" s="71" t="s">
        <v>48</v>
      </c>
      <c r="C28" s="29"/>
      <c r="D28" s="34">
        <v>20</v>
      </c>
      <c r="E28" s="40"/>
      <c r="F28" s="41"/>
      <c r="G28" s="25">
        <v>20</v>
      </c>
      <c r="H28" s="42"/>
      <c r="I28" s="43"/>
      <c r="J28" s="39"/>
      <c r="K28" s="20"/>
    </row>
    <row r="29" spans="1:11" ht="28.2">
      <c r="A29" s="33">
        <v>5</v>
      </c>
      <c r="B29" s="71" t="s">
        <v>49</v>
      </c>
      <c r="C29" s="44" t="s">
        <v>50</v>
      </c>
      <c r="D29" s="34">
        <v>10</v>
      </c>
      <c r="E29" s="45"/>
      <c r="F29" s="46"/>
      <c r="G29" s="25">
        <v>10</v>
      </c>
      <c r="H29" s="47"/>
      <c r="I29" s="48"/>
      <c r="J29" s="39"/>
      <c r="K29" s="20"/>
    </row>
    <row r="30" spans="1:11" ht="15.6">
      <c r="A30" s="33"/>
      <c r="B30" s="71"/>
      <c r="C30" s="44"/>
      <c r="D30" s="34"/>
      <c r="E30" s="49"/>
      <c r="F30" s="15"/>
      <c r="G30" s="25"/>
      <c r="H30" s="16"/>
      <c r="I30" s="50"/>
      <c r="J30" s="51"/>
      <c r="K30" s="52"/>
    </row>
    <row r="31" spans="1:11">
      <c r="A31" s="2" t="s">
        <v>0</v>
      </c>
      <c r="B31" s="70" t="s">
        <v>1</v>
      </c>
      <c r="C31" s="3"/>
      <c r="D31" s="4"/>
      <c r="E31" s="4" t="s">
        <v>2</v>
      </c>
      <c r="F31" s="4" t="s">
        <v>3</v>
      </c>
      <c r="G31" s="5" t="s">
        <v>4</v>
      </c>
      <c r="H31" s="5" t="s">
        <v>5</v>
      </c>
      <c r="I31" s="6" t="s">
        <v>6</v>
      </c>
      <c r="J31" s="7"/>
      <c r="K31" s="52"/>
    </row>
    <row r="32" spans="1:11">
      <c r="A32" s="3" t="s">
        <v>7</v>
      </c>
      <c r="B32" s="70" t="s">
        <v>51</v>
      </c>
      <c r="C32" s="3"/>
      <c r="D32" s="4"/>
      <c r="E32" s="4" t="s">
        <v>10</v>
      </c>
      <c r="F32" s="4" t="s">
        <v>11</v>
      </c>
      <c r="G32" s="5" t="s">
        <v>12</v>
      </c>
      <c r="H32" s="5" t="s">
        <v>12</v>
      </c>
      <c r="I32" s="6" t="s">
        <v>13</v>
      </c>
      <c r="J32" s="7"/>
      <c r="K32" s="52"/>
    </row>
    <row r="33" spans="1:11" ht="46.8">
      <c r="A33" s="4">
        <v>1</v>
      </c>
      <c r="B33" s="72" t="s">
        <v>52</v>
      </c>
      <c r="C33" s="53" t="s">
        <v>53</v>
      </c>
      <c r="D33" s="23"/>
      <c r="E33" s="23">
        <v>6</v>
      </c>
      <c r="F33" s="54">
        <v>1</v>
      </c>
      <c r="G33" s="55">
        <f>E33*5.8</f>
        <v>34.799999999999997</v>
      </c>
      <c r="H33" s="56">
        <v>50</v>
      </c>
      <c r="I33" s="56">
        <v>0.19</v>
      </c>
      <c r="J33" s="57" t="s">
        <v>54</v>
      </c>
      <c r="K33" s="52"/>
    </row>
    <row r="34" spans="1:11" ht="15.6">
      <c r="A34" s="4">
        <v>2</v>
      </c>
      <c r="B34" s="72" t="s">
        <v>55</v>
      </c>
      <c r="C34" s="58" t="s">
        <v>56</v>
      </c>
      <c r="D34" s="23"/>
      <c r="E34" s="23">
        <v>2</v>
      </c>
      <c r="F34" s="59">
        <v>1</v>
      </c>
      <c r="G34" s="60">
        <v>63</v>
      </c>
      <c r="H34" s="61">
        <v>778</v>
      </c>
      <c r="I34" s="37">
        <v>0.45</v>
      </c>
      <c r="J34" s="62" t="s">
        <v>57</v>
      </c>
      <c r="K34" s="52"/>
    </row>
    <row r="35" spans="1:11" ht="15.6">
      <c r="A35" s="4">
        <v>3</v>
      </c>
      <c r="B35" s="72" t="s">
        <v>58</v>
      </c>
      <c r="C35" s="63"/>
      <c r="D35" s="23"/>
      <c r="E35" s="23">
        <v>1</v>
      </c>
      <c r="F35" s="59"/>
      <c r="G35" s="60">
        <v>700</v>
      </c>
      <c r="H35" s="61"/>
      <c r="I35" s="42"/>
      <c r="J35" s="62"/>
      <c r="K35" s="52"/>
    </row>
    <row r="36" spans="1:11" ht="15.6">
      <c r="A36" s="64"/>
      <c r="B36" s="64"/>
      <c r="C36" s="65" t="s">
        <v>59</v>
      </c>
      <c r="D36" s="66"/>
      <c r="E36" s="66">
        <f>SUM(E4:E35)</f>
        <v>305</v>
      </c>
      <c r="F36" s="66">
        <f>SUM(F4:F35)</f>
        <v>34</v>
      </c>
      <c r="G36" s="67">
        <f>SUM(G4:G35)</f>
        <v>26747.8</v>
      </c>
      <c r="H36" s="67">
        <f>SUM(H4:H35)</f>
        <v>26787</v>
      </c>
      <c r="I36" s="67">
        <f>SUM(I4:I35)</f>
        <v>29.530000000000005</v>
      </c>
      <c r="J36" s="68"/>
      <c r="K36" s="69"/>
    </row>
  </sheetData>
  <mergeCells count="16">
    <mergeCell ref="J25:J29"/>
    <mergeCell ref="C34:C35"/>
    <mergeCell ref="F34:F35"/>
    <mergeCell ref="H34:H35"/>
    <mergeCell ref="I34:I35"/>
    <mergeCell ref="J34:J35"/>
    <mergeCell ref="A3:I3"/>
    <mergeCell ref="C4:C14"/>
    <mergeCell ref="K4:K29"/>
    <mergeCell ref="A15:I15"/>
    <mergeCell ref="C16:C21"/>
    <mergeCell ref="C25:C28"/>
    <mergeCell ref="E25:E29"/>
    <mergeCell ref="F25:F29"/>
    <mergeCell ref="H25:H29"/>
    <mergeCell ref="I25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2024-03-29T13:21:35Z</dcterms:created>
  <dcterms:modified xsi:type="dcterms:W3CDTF">2024-03-29T13:38:25Z</dcterms:modified>
</cp:coreProperties>
</file>