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esktop\Tenders 2021\Fence\"/>
    </mc:Choice>
  </mc:AlternateContent>
  <xr:revisionPtr revIDLastSave="0" documentId="13_ncr:1_{D5149919-8A19-445E-9883-8BFC62FBCE2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Sheet1!$A$1:$G$14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 l="1"/>
  <c r="G7" i="1" l="1"/>
  <c r="G6" i="1"/>
  <c r="G5" i="1"/>
  <c r="G4" i="1"/>
  <c r="G10" i="1" l="1"/>
  <c r="G11" i="1" s="1"/>
  <c r="G12" i="1" s="1"/>
  <c r="G13" i="1" l="1"/>
  <c r="G14" i="1" s="1"/>
</calcChain>
</file>

<file path=xl/sharedStrings.xml><?xml version="1.0" encoding="utf-8"?>
<sst xmlns="http://schemas.openxmlformats.org/spreadsheetml/2006/main" count="24" uniqueCount="20">
  <si>
    <t>თბილისი ჰილსის ტერიტორიაზე გარე ღობის მოწყობის სამუშაოები</t>
  </si>
  <si>
    <t>სამუშაოს დასახელება</t>
  </si>
  <si>
    <t>განზომ.</t>
  </si>
  <si>
    <t>მოცულობა</t>
  </si>
  <si>
    <t>ერთ. ფასი</t>
  </si>
  <si>
    <t>ჯამური ფასი</t>
  </si>
  <si>
    <t>მ3</t>
  </si>
  <si>
    <t>#</t>
  </si>
  <si>
    <t>ც</t>
  </si>
  <si>
    <t>მ</t>
  </si>
  <si>
    <t>ჯამი</t>
  </si>
  <si>
    <t>ორმოების მომზადება ბოძების დასამონტაჟებლად (ყველა საჭირო მანქანამექანიზმების გამოყენებით)</t>
  </si>
  <si>
    <t>ბეტონი B25  ბოძების დასამონტაჟებლად</t>
  </si>
  <si>
    <t>სამუშაოების დასრულების შემდგომ სამშენებლო ნარჩენების შეგროვება და გატანა ნაყარში</t>
  </si>
  <si>
    <t xml:space="preserve"> PVC დაფარული გალვანიზირებული ფოლადის ბადის შეძენა მოტანა მონტაჟი ბოძებზე  ყველა დამხმარე სამაგრი აქსესუარების გამოყენებით H-1.5მ. ( poliester based electerostatic fowder coating)</t>
  </si>
  <si>
    <t xml:space="preserve"> ბოძების შეძენა მოტანა მონტაჟი d50მმ. H-2მ. ( poliester based electerostatic fowder coating , color RAL 6005, paint coating diameter 80-120 micron )</t>
  </si>
  <si>
    <t>პლასტმასის გარსით დაფარული მავთული სისქით 3-4მმ.</t>
  </si>
  <si>
    <t xml:space="preserve">    დღგ 18%</t>
  </si>
  <si>
    <t xml:space="preserve">   გაუთვალისწინებელი ხარჯი 3%</t>
  </si>
  <si>
    <t xml:space="preserve">    სრული ჯამი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</si>
</sst>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43" fontId="0" fillId="0" borderId="1" xfId="1" applyNumberFormat="1" applyFont="1" applyBorder="1" applyAlignment="1">
      <alignment horizontal="center" vertical="center"/>
    </xf>
    <xf numFmtId="43" fontId="0" fillId="0" borderId="1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64" fontId="0" fillId="0" borderId="1" xfId="0" applyNumberFormat="1" applyFill="1" applyBorder="1" applyAlignment="1">
      <alignment horizontal="center" vertical="center"/>
    </xf>
    <xf numFmtId="43" fontId="0" fillId="0" borderId="1" xfId="1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4"/>
  <sheetViews>
    <sheetView tabSelected="1" view="pageBreakPreview" zoomScale="90" zoomScaleNormal="100" zoomScaleSheetLayoutView="90" workbookViewId="0">
      <selection activeCell="G12" sqref="G12"/>
    </sheetView>
  </sheetViews>
  <sheetFormatPr defaultRowHeight="15" x14ac:dyDescent="0.25"/>
  <cols>
    <col min="1" max="1" width="4.140625" customWidth="1"/>
    <col min="3" max="3" width="75.42578125" customWidth="1"/>
    <col min="4" max="4" width="9.5703125" customWidth="1"/>
    <col min="5" max="5" width="13.5703125" customWidth="1"/>
    <col min="6" max="6" width="11.7109375" customWidth="1"/>
    <col min="7" max="7" width="15.42578125" customWidth="1"/>
  </cols>
  <sheetData>
    <row r="2" spans="2:8" x14ac:dyDescent="0.25">
      <c r="B2" s="16" t="s">
        <v>0</v>
      </c>
      <c r="C2" s="16"/>
      <c r="D2" s="16"/>
      <c r="E2" s="16"/>
      <c r="F2" s="16"/>
      <c r="G2" s="16"/>
      <c r="H2" s="16"/>
    </row>
    <row r="3" spans="2:8" ht="45.75" customHeight="1" x14ac:dyDescent="0.25">
      <c r="B3" s="1" t="s">
        <v>7</v>
      </c>
      <c r="C3" s="2" t="s">
        <v>1</v>
      </c>
      <c r="D3" s="3" t="s">
        <v>2</v>
      </c>
      <c r="E3" s="3" t="s">
        <v>3</v>
      </c>
      <c r="F3" s="3" t="s">
        <v>4</v>
      </c>
      <c r="G3" s="3" t="s">
        <v>5</v>
      </c>
    </row>
    <row r="4" spans="2:8" ht="45.75" customHeight="1" x14ac:dyDescent="0.25">
      <c r="B4" s="1">
        <v>1</v>
      </c>
      <c r="C4" s="8" t="s">
        <v>11</v>
      </c>
      <c r="D4" s="1" t="s">
        <v>6</v>
      </c>
      <c r="E4" s="7">
        <v>68</v>
      </c>
      <c r="F4" s="7">
        <v>0</v>
      </c>
      <c r="G4" s="5">
        <f t="shared" ref="G4:G9" si="0">F4*E4</f>
        <v>0</v>
      </c>
    </row>
    <row r="5" spans="2:8" ht="45.75" customHeight="1" x14ac:dyDescent="0.25">
      <c r="B5" s="1">
        <v>2</v>
      </c>
      <c r="C5" s="8" t="s">
        <v>15</v>
      </c>
      <c r="D5" s="1" t="s">
        <v>8</v>
      </c>
      <c r="E5" s="7">
        <v>820</v>
      </c>
      <c r="F5" s="7">
        <v>0</v>
      </c>
      <c r="G5" s="5">
        <f t="shared" si="0"/>
        <v>0</v>
      </c>
    </row>
    <row r="6" spans="2:8" s="13" customFormat="1" ht="45.75" customHeight="1" x14ac:dyDescent="0.25">
      <c r="B6" s="1">
        <v>3</v>
      </c>
      <c r="C6" s="10" t="s">
        <v>12</v>
      </c>
      <c r="D6" s="9" t="s">
        <v>6</v>
      </c>
      <c r="E6" s="11">
        <v>65.599999999999994</v>
      </c>
      <c r="F6" s="11">
        <v>0</v>
      </c>
      <c r="G6" s="12">
        <f t="shared" si="0"/>
        <v>0</v>
      </c>
    </row>
    <row r="7" spans="2:8" s="13" customFormat="1" ht="45.75" customHeight="1" x14ac:dyDescent="0.25">
      <c r="B7" s="1">
        <v>4</v>
      </c>
      <c r="C7" s="14" t="s">
        <v>14</v>
      </c>
      <c r="D7" s="9" t="s">
        <v>9</v>
      </c>
      <c r="E7" s="11">
        <v>2040</v>
      </c>
      <c r="F7" s="11">
        <v>0</v>
      </c>
      <c r="G7" s="12">
        <f t="shared" si="0"/>
        <v>0</v>
      </c>
    </row>
    <row r="8" spans="2:8" s="13" customFormat="1" ht="45.75" customHeight="1" x14ac:dyDescent="0.25">
      <c r="B8" s="1">
        <v>5</v>
      </c>
      <c r="C8" s="15" t="s">
        <v>16</v>
      </c>
      <c r="D8" s="9" t="s">
        <v>9</v>
      </c>
      <c r="E8" s="11">
        <v>4080</v>
      </c>
      <c r="F8" s="11">
        <v>0</v>
      </c>
      <c r="G8" s="12">
        <f t="shared" si="0"/>
        <v>0</v>
      </c>
    </row>
    <row r="9" spans="2:8" ht="45.75" customHeight="1" x14ac:dyDescent="0.25">
      <c r="B9" s="1">
        <v>6</v>
      </c>
      <c r="C9" s="8" t="s">
        <v>13</v>
      </c>
      <c r="D9" s="1" t="s">
        <v>6</v>
      </c>
      <c r="E9" s="7">
        <v>70</v>
      </c>
      <c r="F9" s="7">
        <v>0</v>
      </c>
      <c r="G9" s="5">
        <f t="shared" si="0"/>
        <v>0</v>
      </c>
    </row>
    <row r="10" spans="2:8" ht="45.75" customHeight="1" x14ac:dyDescent="0.25">
      <c r="B10" s="1"/>
      <c r="C10" s="2" t="s">
        <v>10</v>
      </c>
      <c r="D10" s="1"/>
      <c r="E10" s="1"/>
      <c r="F10" s="1"/>
      <c r="G10" s="5">
        <f>SUM(G4:G9)</f>
        <v>0</v>
      </c>
    </row>
    <row r="11" spans="2:8" ht="45.75" customHeight="1" x14ac:dyDescent="0.25">
      <c r="B11" s="1"/>
      <c r="C11" s="2" t="s">
        <v>18</v>
      </c>
      <c r="D11" s="1"/>
      <c r="E11" s="1"/>
      <c r="F11" s="1"/>
      <c r="G11" s="5">
        <f>G10*3%</f>
        <v>0</v>
      </c>
    </row>
    <row r="12" spans="2:8" ht="45.75" customHeight="1" x14ac:dyDescent="0.25">
      <c r="B12" s="1"/>
      <c r="C12" s="2" t="s">
        <v>10</v>
      </c>
      <c r="D12" s="1"/>
      <c r="E12" s="1"/>
      <c r="F12" s="1"/>
      <c r="G12" s="5">
        <f>G10+G11</f>
        <v>0</v>
      </c>
    </row>
    <row r="13" spans="2:8" ht="45.75" customHeight="1" x14ac:dyDescent="0.25">
      <c r="B13" s="4"/>
      <c r="C13" s="2" t="s">
        <v>17</v>
      </c>
      <c r="D13" s="4"/>
      <c r="E13" s="4"/>
      <c r="F13" s="4"/>
      <c r="G13" s="6">
        <f>G12*18%</f>
        <v>0</v>
      </c>
    </row>
    <row r="14" spans="2:8" ht="45.75" customHeight="1" x14ac:dyDescent="0.25">
      <c r="B14" s="4"/>
      <c r="C14" s="2" t="s">
        <v>19</v>
      </c>
      <c r="D14" s="4"/>
      <c r="E14" s="4"/>
      <c r="F14" s="4"/>
      <c r="G14" s="6">
        <f>G12+G13</f>
        <v>0</v>
      </c>
    </row>
  </sheetData>
  <mergeCells count="1">
    <mergeCell ref="B2:H2"/>
  </mergeCells>
  <pageMargins left="1" right="1" top="1" bottom="1" header="0.5" footer="0.5"/>
  <pageSetup scale="60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2021-04-06T08:05:58Z</cp:lastPrinted>
  <dcterms:created xsi:type="dcterms:W3CDTF">2015-06-05T18:17:20Z</dcterms:created>
  <dcterms:modified xsi:type="dcterms:W3CDTF">2021-04-29T12:29:03Z</dcterms:modified>
</cp:coreProperties>
</file>